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1" activeTab="0"/>
  </bookViews>
  <sheets>
    <sheet name="i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<sst xmlns="http://schemas.openxmlformats.org/spreadsheetml/2006/main" count="91" uniqueCount="60">
  <si>
    <t>Nev</t>
  </si>
  <si>
    <t>MDLSZ</t>
  </si>
  <si>
    <t>IDPA #</t>
  </si>
  <si>
    <t>Div.</t>
  </si>
  <si>
    <t>Kategoria</t>
  </si>
  <si>
    <t>eredm</t>
  </si>
  <si>
    <t>st1</t>
  </si>
  <si>
    <t>st2</t>
  </si>
  <si>
    <t>st3</t>
  </si>
  <si>
    <t>i11</t>
  </si>
  <si>
    <t>i12</t>
  </si>
  <si>
    <t>b1</t>
  </si>
  <si>
    <t>i2</t>
  </si>
  <si>
    <t>b2</t>
  </si>
  <si>
    <t>i31</t>
  </si>
  <si>
    <t>i32</t>
  </si>
  <si>
    <t>b3</t>
  </si>
  <si>
    <t>Papp Tamas</t>
  </si>
  <si>
    <t>HU544718</t>
  </si>
  <si>
    <t>CDP</t>
  </si>
  <si>
    <t>Miglecz Gyula</t>
  </si>
  <si>
    <t>ESP</t>
  </si>
  <si>
    <t>Zerkovitz Miklos</t>
  </si>
  <si>
    <t>Levardy Zoltan</t>
  </si>
  <si>
    <t>slovakia</t>
  </si>
  <si>
    <t>Pipicz Zsolt</t>
  </si>
  <si>
    <t>Sohajda Zoltan</t>
  </si>
  <si>
    <t>Poka Tibor</t>
  </si>
  <si>
    <t>PCC</t>
  </si>
  <si>
    <t>Tarcsa Lajos</t>
  </si>
  <si>
    <t>Szentgali Szabolcs</t>
  </si>
  <si>
    <t>Tobias Matyas</t>
  </si>
  <si>
    <t>n/a</t>
  </si>
  <si>
    <t>SSP</t>
  </si>
  <si>
    <t>5,67</t>
  </si>
  <si>
    <t>Szarvas Peter</t>
  </si>
  <si>
    <t>Kiss Imre</t>
  </si>
  <si>
    <t>Kato Peter</t>
  </si>
  <si>
    <t>Jojart Peter</t>
  </si>
  <si>
    <t>Hua Wei</t>
  </si>
  <si>
    <t>Horvath Gabor</t>
  </si>
  <si>
    <t>Illes Tamas</t>
  </si>
  <si>
    <t>HU874917</t>
  </si>
  <si>
    <t>Kovari-Bencze Tamas</t>
  </si>
  <si>
    <t>Fay Attila</t>
  </si>
  <si>
    <t>HU855234</t>
  </si>
  <si>
    <t>Meszaros Gabor</t>
  </si>
  <si>
    <t>Tatar Zsolt</t>
  </si>
  <si>
    <t>Antali Barnabas</t>
  </si>
  <si>
    <t>HU603047</t>
  </si>
  <si>
    <t>Belme Attila</t>
  </si>
  <si>
    <t>HU0001</t>
  </si>
  <si>
    <t>Garda Zsolt</t>
  </si>
  <si>
    <t>HU567828</t>
  </si>
  <si>
    <t>Csepanyi Peter</t>
  </si>
  <si>
    <t>Guo Lei</t>
  </si>
  <si>
    <t>Varga Akos</t>
  </si>
  <si>
    <t>Kondor Klaudia</t>
  </si>
  <si>
    <t>HU240387</t>
  </si>
  <si>
    <t>Lady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</si>
</sst>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 topLeftCell="A1">
      <selection activeCell="J3" sqref="J3:J31"/>
    </sheetView>
  </sheetViews>
  <sheetFormatPr defaultColWidth="11.421875" defaultRowHeight="12.75"/>
  <cols>
    <col min="1" max="1" width="4.7109375" style="1" customWidth="1"/>
    <col min="2" max="2" width="20.28125" style="0" customWidth="1"/>
    <col min="3" max="3" width="6.7109375" style="0" customWidth="1"/>
    <col min="4" max="4" width="12.8515625" style="0" customWidth="1"/>
    <col min="5" max="5" width="9.00390625" style="0" customWidth="1"/>
    <col min="6" max="6" width="7.140625" style="0" customWidth="1"/>
    <col min="7" max="7" width="8.7109375" style="0" customWidth="1"/>
    <col min="8" max="8" width="8.28125" style="0" customWidth="1"/>
    <col min="9" max="9" width="5.421875" style="0" customWidth="1"/>
    <col min="10" max="10" width="6.140625" style="0" customWidth="1"/>
    <col min="11" max="11" width="4.8515625" style="0" customWidth="1"/>
    <col min="12" max="12" width="5.421875" style="0" customWidth="1"/>
    <col min="13" max="13" width="6.140625" style="0" customWidth="1"/>
    <col min="14" max="14" width="4.8515625" style="0" customWidth="1"/>
    <col min="15" max="15" width="5.421875" style="0" customWidth="1"/>
    <col min="16" max="16" width="4.7109375" style="0" customWidth="1"/>
    <col min="17" max="17" width="5.57421875" style="0" customWidth="1"/>
    <col min="18" max="18" width="5.7109375" style="0" customWidth="1"/>
    <col min="19" max="19" width="4.421875" style="0" customWidth="1"/>
    <col min="20" max="20" width="4.140625" style="0" customWidth="1"/>
    <col min="21" max="16384" width="11.57421875" style="0" customWidth="1"/>
  </cols>
  <sheetData>
    <row r="1" spans="2:19" ht="12.75">
      <c r="B1" t="s">
        <v>0</v>
      </c>
      <c r="C1" t="s">
        <v>1</v>
      </c>
      <c r="D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</row>
    <row r="2" spans="1:19" ht="12.75">
      <c r="A2" s="2">
        <v>1</v>
      </c>
      <c r="B2" s="3" t="s">
        <v>17</v>
      </c>
      <c r="C2">
        <v>941</v>
      </c>
      <c r="D2" t="s">
        <v>18</v>
      </c>
      <c r="F2" t="s">
        <v>19</v>
      </c>
      <c r="H2">
        <f aca="true" t="shared" si="0" ref="H2:H31">SUM(L2:S2)</f>
        <v>82.47</v>
      </c>
      <c r="I2">
        <f aca="true" t="shared" si="1" ref="I2:I31">SUM(L2:N2)</f>
        <v>43.99</v>
      </c>
      <c r="J2">
        <f aca="true" t="shared" si="2" ref="J2:J31">P2+O2</f>
        <v>24.55</v>
      </c>
      <c r="K2">
        <f aca="true" t="shared" si="3" ref="K2:K31">SUM(Q2:S2)</f>
        <v>13.93</v>
      </c>
      <c r="L2">
        <v>22.73</v>
      </c>
      <c r="M2">
        <v>16.26</v>
      </c>
      <c r="N2">
        <v>5</v>
      </c>
      <c r="O2">
        <v>9.55</v>
      </c>
      <c r="P2">
        <v>15</v>
      </c>
      <c r="Q2">
        <v>4.61</v>
      </c>
      <c r="R2">
        <v>4.32</v>
      </c>
      <c r="S2">
        <v>5</v>
      </c>
    </row>
    <row r="3" spans="1:19" ht="12.75">
      <c r="A3" s="2">
        <v>1</v>
      </c>
      <c r="B3" s="3" t="s">
        <v>20</v>
      </c>
      <c r="C3">
        <v>128</v>
      </c>
      <c r="F3" t="s">
        <v>21</v>
      </c>
      <c r="H3">
        <f t="shared" si="0"/>
        <v>49.47</v>
      </c>
      <c r="I3">
        <f t="shared" si="1"/>
        <v>31.1</v>
      </c>
      <c r="J3">
        <f t="shared" si="2"/>
        <v>9.969999999999999</v>
      </c>
      <c r="K3">
        <f t="shared" si="3"/>
        <v>8.4</v>
      </c>
      <c r="L3">
        <v>15.28</v>
      </c>
      <c r="M3">
        <v>13.82</v>
      </c>
      <c r="N3">
        <v>2</v>
      </c>
      <c r="O3">
        <v>4.97</v>
      </c>
      <c r="P3">
        <v>5</v>
      </c>
      <c r="Q3">
        <v>5.57</v>
      </c>
      <c r="R3">
        <v>2.83</v>
      </c>
      <c r="S3">
        <v>0</v>
      </c>
    </row>
    <row r="4" spans="1:19" ht="12.75">
      <c r="A4" s="1">
        <v>2</v>
      </c>
      <c r="B4" t="s">
        <v>22</v>
      </c>
      <c r="C4">
        <v>3260</v>
      </c>
      <c r="F4" t="s">
        <v>21</v>
      </c>
      <c r="H4">
        <f t="shared" si="0"/>
        <v>65.99</v>
      </c>
      <c r="I4">
        <f t="shared" si="1"/>
        <v>46.19</v>
      </c>
      <c r="J4">
        <f t="shared" si="2"/>
        <v>11.39</v>
      </c>
      <c r="K4">
        <f t="shared" si="3"/>
        <v>8.41</v>
      </c>
      <c r="L4">
        <v>20.62</v>
      </c>
      <c r="M4">
        <v>15.57</v>
      </c>
      <c r="N4">
        <v>10</v>
      </c>
      <c r="O4">
        <v>7.39</v>
      </c>
      <c r="P4">
        <v>4</v>
      </c>
      <c r="Q4">
        <v>3.26</v>
      </c>
      <c r="R4">
        <v>3.15</v>
      </c>
      <c r="S4">
        <v>2</v>
      </c>
    </row>
    <row r="5" spans="1:19" ht="12.75">
      <c r="A5" s="1">
        <v>3</v>
      </c>
      <c r="B5" t="s">
        <v>23</v>
      </c>
      <c r="C5" t="s">
        <v>24</v>
      </c>
      <c r="F5" t="s">
        <v>21</v>
      </c>
      <c r="H5">
        <f t="shared" si="0"/>
        <v>67.08</v>
      </c>
      <c r="I5">
        <f t="shared" si="1"/>
        <v>44.66</v>
      </c>
      <c r="J5">
        <f t="shared" si="2"/>
        <v>12.74</v>
      </c>
      <c r="K5">
        <f t="shared" si="3"/>
        <v>9.68</v>
      </c>
      <c r="L5">
        <v>15.32</v>
      </c>
      <c r="M5">
        <v>15.34</v>
      </c>
      <c r="N5">
        <v>14</v>
      </c>
      <c r="O5">
        <v>7.74</v>
      </c>
      <c r="P5">
        <v>5</v>
      </c>
      <c r="Q5">
        <v>3.3</v>
      </c>
      <c r="R5">
        <v>3.38</v>
      </c>
      <c r="S5">
        <v>3</v>
      </c>
    </row>
    <row r="6" spans="1:19" ht="12.75">
      <c r="A6" s="1">
        <v>4</v>
      </c>
      <c r="B6" t="s">
        <v>25</v>
      </c>
      <c r="C6">
        <v>1407</v>
      </c>
      <c r="F6" t="s">
        <v>21</v>
      </c>
      <c r="H6">
        <f t="shared" si="0"/>
        <v>68.92999999999999</v>
      </c>
      <c r="I6">
        <f t="shared" si="1"/>
        <v>47.91</v>
      </c>
      <c r="J6">
        <f t="shared" si="2"/>
        <v>12.27</v>
      </c>
      <c r="K6">
        <f t="shared" si="3"/>
        <v>8.75</v>
      </c>
      <c r="L6">
        <v>25.03</v>
      </c>
      <c r="M6">
        <v>19.88</v>
      </c>
      <c r="N6">
        <v>3</v>
      </c>
      <c r="O6">
        <v>7.27</v>
      </c>
      <c r="P6">
        <v>5</v>
      </c>
      <c r="Q6">
        <v>3.24</v>
      </c>
      <c r="R6">
        <v>4.51</v>
      </c>
      <c r="S6">
        <v>1</v>
      </c>
    </row>
    <row r="7" spans="1:19" ht="12.75">
      <c r="A7" s="1">
        <v>5</v>
      </c>
      <c r="B7" t="s">
        <v>26</v>
      </c>
      <c r="C7">
        <v>2111</v>
      </c>
      <c r="F7" t="s">
        <v>21</v>
      </c>
      <c r="H7">
        <f t="shared" si="0"/>
        <v>74.62</v>
      </c>
      <c r="I7">
        <f t="shared" si="1"/>
        <v>51.269999999999996</v>
      </c>
      <c r="J7">
        <f t="shared" si="2"/>
        <v>13</v>
      </c>
      <c r="K7">
        <f t="shared" si="3"/>
        <v>10.35</v>
      </c>
      <c r="L7">
        <v>19.33</v>
      </c>
      <c r="M7">
        <v>13.94</v>
      </c>
      <c r="N7">
        <v>18</v>
      </c>
      <c r="O7">
        <v>10</v>
      </c>
      <c r="P7">
        <v>3</v>
      </c>
      <c r="Q7">
        <v>3.65</v>
      </c>
      <c r="R7">
        <v>5.7</v>
      </c>
      <c r="S7">
        <v>1</v>
      </c>
    </row>
    <row r="8" spans="1:19" ht="12.75">
      <c r="A8" s="2">
        <v>1</v>
      </c>
      <c r="B8" s="3" t="s">
        <v>27</v>
      </c>
      <c r="C8">
        <v>2817</v>
      </c>
      <c r="F8" t="s">
        <v>28</v>
      </c>
      <c r="H8">
        <f t="shared" si="0"/>
        <v>51.93000000000001</v>
      </c>
      <c r="I8">
        <f t="shared" si="1"/>
        <v>35.78</v>
      </c>
      <c r="J8">
        <f t="shared" si="2"/>
        <v>9.35</v>
      </c>
      <c r="K8">
        <f t="shared" si="3"/>
        <v>6.800000000000001</v>
      </c>
      <c r="L8">
        <v>18.65</v>
      </c>
      <c r="M8">
        <v>11.13</v>
      </c>
      <c r="N8">
        <v>6</v>
      </c>
      <c r="O8">
        <v>4.35</v>
      </c>
      <c r="P8">
        <v>5</v>
      </c>
      <c r="Q8">
        <v>2.2</v>
      </c>
      <c r="R8">
        <v>3.6</v>
      </c>
      <c r="S8">
        <v>1</v>
      </c>
    </row>
    <row r="9" spans="1:19" ht="12.75">
      <c r="A9" s="1">
        <v>2</v>
      </c>
      <c r="B9" t="s">
        <v>29</v>
      </c>
      <c r="C9">
        <v>1987</v>
      </c>
      <c r="F9" t="s">
        <v>28</v>
      </c>
      <c r="H9">
        <f t="shared" si="0"/>
        <v>53.85</v>
      </c>
      <c r="I9">
        <f t="shared" si="1"/>
        <v>36.65</v>
      </c>
      <c r="J9">
        <f t="shared" si="2"/>
        <v>5.86</v>
      </c>
      <c r="K9">
        <f t="shared" si="3"/>
        <v>11.34</v>
      </c>
      <c r="L9">
        <v>21.45</v>
      </c>
      <c r="M9">
        <v>12.2</v>
      </c>
      <c r="N9">
        <v>3</v>
      </c>
      <c r="O9">
        <v>5.86</v>
      </c>
      <c r="P9">
        <v>0</v>
      </c>
      <c r="Q9">
        <v>3.32</v>
      </c>
      <c r="R9">
        <v>2.02</v>
      </c>
      <c r="S9">
        <v>6</v>
      </c>
    </row>
    <row r="10" spans="1:19" ht="12.75">
      <c r="A10" s="1">
        <v>3</v>
      </c>
      <c r="B10" t="s">
        <v>23</v>
      </c>
      <c r="C10" t="s">
        <v>24</v>
      </c>
      <c r="F10" t="s">
        <v>28</v>
      </c>
      <c r="H10">
        <f t="shared" si="0"/>
        <v>56.74999999999999</v>
      </c>
      <c r="I10">
        <f t="shared" si="1"/>
        <v>33.3</v>
      </c>
      <c r="J10">
        <f t="shared" si="2"/>
        <v>14.32</v>
      </c>
      <c r="K10">
        <f t="shared" si="3"/>
        <v>9.129999999999999</v>
      </c>
      <c r="L10">
        <v>17.81</v>
      </c>
      <c r="M10">
        <v>10.49</v>
      </c>
      <c r="N10">
        <v>5</v>
      </c>
      <c r="O10">
        <v>4.32</v>
      </c>
      <c r="P10">
        <v>10</v>
      </c>
      <c r="Q10">
        <v>3.55</v>
      </c>
      <c r="R10">
        <v>2.58</v>
      </c>
      <c r="S10">
        <v>3</v>
      </c>
    </row>
    <row r="11" spans="1:19" ht="12.75">
      <c r="A11" s="1">
        <v>4</v>
      </c>
      <c r="B11" t="s">
        <v>30</v>
      </c>
      <c r="C11" t="s">
        <v>24</v>
      </c>
      <c r="F11" t="s">
        <v>28</v>
      </c>
      <c r="H11">
        <f t="shared" si="0"/>
        <v>104.14999999999998</v>
      </c>
      <c r="I11">
        <f t="shared" si="1"/>
        <v>72.05</v>
      </c>
      <c r="J11">
        <f t="shared" si="2"/>
        <v>18.43</v>
      </c>
      <c r="K11">
        <f t="shared" si="3"/>
        <v>13.67</v>
      </c>
      <c r="L11">
        <v>30.04</v>
      </c>
      <c r="M11">
        <v>26.01</v>
      </c>
      <c r="N11">
        <v>16</v>
      </c>
      <c r="O11">
        <v>7.43</v>
      </c>
      <c r="P11">
        <v>11</v>
      </c>
      <c r="Q11">
        <v>4.46</v>
      </c>
      <c r="R11">
        <v>4.21</v>
      </c>
      <c r="S11">
        <v>5</v>
      </c>
    </row>
    <row r="12" spans="1:19" ht="12.75">
      <c r="A12" s="2">
        <v>1</v>
      </c>
      <c r="B12" s="3" t="s">
        <v>31</v>
      </c>
      <c r="C12">
        <v>2804</v>
      </c>
      <c r="D12" t="s">
        <v>32</v>
      </c>
      <c r="F12" t="s">
        <v>33</v>
      </c>
      <c r="H12">
        <f t="shared" si="0"/>
        <v>54.06</v>
      </c>
      <c r="I12">
        <f t="shared" si="1"/>
        <v>37.36</v>
      </c>
      <c r="J12">
        <f t="shared" si="2"/>
        <v>4.35</v>
      </c>
      <c r="K12">
        <f t="shared" si="3"/>
        <v>12.35</v>
      </c>
      <c r="L12">
        <v>17.43</v>
      </c>
      <c r="M12">
        <v>15.93</v>
      </c>
      <c r="N12">
        <v>4</v>
      </c>
      <c r="O12">
        <v>4.35</v>
      </c>
      <c r="P12">
        <v>0</v>
      </c>
      <c r="Q12" t="s">
        <v>34</v>
      </c>
      <c r="R12">
        <v>3.35</v>
      </c>
      <c r="S12">
        <v>9</v>
      </c>
    </row>
    <row r="13" spans="1:19" ht="12.75">
      <c r="A13" s="1">
        <v>2</v>
      </c>
      <c r="B13" t="s">
        <v>35</v>
      </c>
      <c r="C13">
        <v>129</v>
      </c>
      <c r="F13" t="s">
        <v>33</v>
      </c>
      <c r="H13">
        <f t="shared" si="0"/>
        <v>60.31</v>
      </c>
      <c r="I13">
        <f t="shared" si="1"/>
        <v>33.12</v>
      </c>
      <c r="J13">
        <f t="shared" si="2"/>
        <v>15.6</v>
      </c>
      <c r="K13">
        <f t="shared" si="3"/>
        <v>11.59</v>
      </c>
      <c r="L13">
        <v>13.76</v>
      </c>
      <c r="M13">
        <v>11.36</v>
      </c>
      <c r="N13">
        <v>8</v>
      </c>
      <c r="O13">
        <v>4.6</v>
      </c>
      <c r="P13">
        <v>11</v>
      </c>
      <c r="Q13">
        <v>1.88</v>
      </c>
      <c r="R13">
        <v>1.71</v>
      </c>
      <c r="S13">
        <v>8</v>
      </c>
    </row>
    <row r="14" spans="1:19" ht="12.75">
      <c r="A14" s="1">
        <v>3</v>
      </c>
      <c r="B14" t="s">
        <v>36</v>
      </c>
      <c r="C14">
        <v>2615</v>
      </c>
      <c r="F14" t="s">
        <v>33</v>
      </c>
      <c r="H14">
        <f t="shared" si="0"/>
        <v>61.17</v>
      </c>
      <c r="I14">
        <f t="shared" si="1"/>
        <v>36.38</v>
      </c>
      <c r="J14">
        <f t="shared" si="2"/>
        <v>15.01</v>
      </c>
      <c r="K14">
        <f t="shared" si="3"/>
        <v>9.780000000000001</v>
      </c>
      <c r="L14">
        <v>18.64</v>
      </c>
      <c r="M14">
        <v>15.74</v>
      </c>
      <c r="N14">
        <v>2</v>
      </c>
      <c r="O14">
        <v>6.01</v>
      </c>
      <c r="P14">
        <v>9</v>
      </c>
      <c r="Q14">
        <v>4.37</v>
      </c>
      <c r="R14">
        <v>3.41</v>
      </c>
      <c r="S14">
        <v>2</v>
      </c>
    </row>
    <row r="15" spans="1:19" ht="12.75">
      <c r="A15" s="1">
        <v>4</v>
      </c>
      <c r="B15" t="s">
        <v>37</v>
      </c>
      <c r="C15">
        <v>3380</v>
      </c>
      <c r="F15" t="s">
        <v>33</v>
      </c>
      <c r="H15">
        <f t="shared" si="0"/>
        <v>61.28999999999999</v>
      </c>
      <c r="I15">
        <f t="shared" si="1"/>
        <v>42.71</v>
      </c>
      <c r="J15">
        <f t="shared" si="2"/>
        <v>6.48</v>
      </c>
      <c r="K15">
        <f t="shared" si="3"/>
        <v>12.1</v>
      </c>
      <c r="L15">
        <v>19.19</v>
      </c>
      <c r="M15">
        <v>21.52</v>
      </c>
      <c r="N15">
        <v>2</v>
      </c>
      <c r="O15">
        <v>6.48</v>
      </c>
      <c r="P15">
        <v>0</v>
      </c>
      <c r="Q15">
        <v>3.3</v>
      </c>
      <c r="R15">
        <v>3.8</v>
      </c>
      <c r="S15">
        <v>5</v>
      </c>
    </row>
    <row r="16" spans="1:19" ht="12.75">
      <c r="A16" s="1">
        <v>5</v>
      </c>
      <c r="B16" t="s">
        <v>38</v>
      </c>
      <c r="C16">
        <v>872</v>
      </c>
      <c r="F16" t="s">
        <v>33</v>
      </c>
      <c r="H16">
        <f t="shared" si="0"/>
        <v>61.91</v>
      </c>
      <c r="I16">
        <f t="shared" si="1"/>
        <v>39.68</v>
      </c>
      <c r="J16">
        <f t="shared" si="2"/>
        <v>5.62</v>
      </c>
      <c r="K16">
        <f t="shared" si="3"/>
        <v>16.61</v>
      </c>
      <c r="L16">
        <v>17.6</v>
      </c>
      <c r="M16">
        <v>16.08</v>
      </c>
      <c r="N16">
        <v>6</v>
      </c>
      <c r="O16">
        <v>5.62</v>
      </c>
      <c r="P16">
        <v>0</v>
      </c>
      <c r="Q16">
        <v>4.17</v>
      </c>
      <c r="R16">
        <v>3.44</v>
      </c>
      <c r="S16">
        <v>9</v>
      </c>
    </row>
    <row r="17" spans="1:19" ht="12.75">
      <c r="A17" s="1">
        <v>6</v>
      </c>
      <c r="B17" t="s">
        <v>39</v>
      </c>
      <c r="C17">
        <v>2301</v>
      </c>
      <c r="F17" t="s">
        <v>33</v>
      </c>
      <c r="H17">
        <f t="shared" si="0"/>
        <v>72.88</v>
      </c>
      <c r="I17">
        <f t="shared" si="1"/>
        <v>46.58</v>
      </c>
      <c r="J17">
        <f t="shared" si="2"/>
        <v>6.41</v>
      </c>
      <c r="K17">
        <f t="shared" si="3"/>
        <v>19.89</v>
      </c>
      <c r="L17">
        <v>15.76</v>
      </c>
      <c r="M17">
        <v>12.82</v>
      </c>
      <c r="N17">
        <v>18</v>
      </c>
      <c r="O17">
        <v>6.41</v>
      </c>
      <c r="P17">
        <v>0</v>
      </c>
      <c r="Q17">
        <v>3.18</v>
      </c>
      <c r="R17">
        <v>2.71</v>
      </c>
      <c r="S17">
        <v>14</v>
      </c>
    </row>
    <row r="18" spans="1:19" ht="12.75">
      <c r="A18" s="1">
        <v>7</v>
      </c>
      <c r="B18" t="s">
        <v>40</v>
      </c>
      <c r="C18">
        <v>3227</v>
      </c>
      <c r="F18" t="s">
        <v>33</v>
      </c>
      <c r="H18">
        <f t="shared" si="0"/>
        <v>74.5</v>
      </c>
      <c r="I18">
        <f t="shared" si="1"/>
        <v>48.010000000000005</v>
      </c>
      <c r="J18">
        <f t="shared" si="2"/>
        <v>6.16</v>
      </c>
      <c r="K18">
        <f t="shared" si="3"/>
        <v>20.33</v>
      </c>
      <c r="L18">
        <v>25.14</v>
      </c>
      <c r="M18">
        <v>18.87</v>
      </c>
      <c r="N18">
        <v>4</v>
      </c>
      <c r="O18">
        <v>6.16</v>
      </c>
      <c r="P18">
        <v>0</v>
      </c>
      <c r="Q18">
        <v>4.58</v>
      </c>
      <c r="R18">
        <v>4.75</v>
      </c>
      <c r="S18">
        <v>11</v>
      </c>
    </row>
    <row r="19" spans="1:19" ht="12.75">
      <c r="A19" s="1">
        <v>8</v>
      </c>
      <c r="B19" t="s">
        <v>41</v>
      </c>
      <c r="C19">
        <v>2457</v>
      </c>
      <c r="D19" t="s">
        <v>42</v>
      </c>
      <c r="F19" t="s">
        <v>33</v>
      </c>
      <c r="H19">
        <f t="shared" si="0"/>
        <v>77.97</v>
      </c>
      <c r="I19">
        <f t="shared" si="1"/>
        <v>37.83</v>
      </c>
      <c r="J19">
        <f t="shared" si="2"/>
        <v>19.740000000000002</v>
      </c>
      <c r="K19">
        <f t="shared" si="3"/>
        <v>20.4</v>
      </c>
      <c r="L19">
        <v>18.71</v>
      </c>
      <c r="M19">
        <v>13.12</v>
      </c>
      <c r="N19">
        <v>6</v>
      </c>
      <c r="O19">
        <v>7.74</v>
      </c>
      <c r="P19">
        <v>12</v>
      </c>
      <c r="Q19">
        <v>5.09</v>
      </c>
      <c r="R19">
        <v>13.31</v>
      </c>
      <c r="S19">
        <v>2</v>
      </c>
    </row>
    <row r="20" spans="1:19" ht="12.75">
      <c r="A20" s="1">
        <v>10</v>
      </c>
      <c r="B20" t="s">
        <v>43</v>
      </c>
      <c r="C20">
        <v>2914</v>
      </c>
      <c r="F20" t="s">
        <v>33</v>
      </c>
      <c r="H20">
        <f t="shared" si="0"/>
        <v>82.58999999999999</v>
      </c>
      <c r="I20">
        <f t="shared" si="1"/>
        <v>57.599999999999994</v>
      </c>
      <c r="J20">
        <f t="shared" si="2"/>
        <v>12.75</v>
      </c>
      <c r="K20">
        <f t="shared" si="3"/>
        <v>12.239999999999998</v>
      </c>
      <c r="L20">
        <v>32.3</v>
      </c>
      <c r="M20">
        <v>19.3</v>
      </c>
      <c r="N20">
        <v>6</v>
      </c>
      <c r="O20">
        <v>7.75</v>
      </c>
      <c r="P20">
        <v>5</v>
      </c>
      <c r="Q20">
        <v>4.97</v>
      </c>
      <c r="R20">
        <v>6.27</v>
      </c>
      <c r="S20">
        <v>1</v>
      </c>
    </row>
    <row r="21" spans="1:19" ht="12.75">
      <c r="A21" s="1">
        <v>11</v>
      </c>
      <c r="B21" t="s">
        <v>44</v>
      </c>
      <c r="C21">
        <v>3076</v>
      </c>
      <c r="D21" t="s">
        <v>45</v>
      </c>
      <c r="F21" t="s">
        <v>33</v>
      </c>
      <c r="H21">
        <f t="shared" si="0"/>
        <v>84.59</v>
      </c>
      <c r="I21">
        <f t="shared" si="1"/>
        <v>58.769999999999996</v>
      </c>
      <c r="J21">
        <f t="shared" si="2"/>
        <v>9.59</v>
      </c>
      <c r="K21">
        <f t="shared" si="3"/>
        <v>16.23</v>
      </c>
      <c r="L21">
        <v>30.56</v>
      </c>
      <c r="M21">
        <v>16.21</v>
      </c>
      <c r="N21">
        <v>12</v>
      </c>
      <c r="O21">
        <v>5.59</v>
      </c>
      <c r="P21">
        <v>4</v>
      </c>
      <c r="Q21">
        <v>5.34</v>
      </c>
      <c r="R21">
        <v>5.89</v>
      </c>
      <c r="S21">
        <v>5</v>
      </c>
    </row>
    <row r="22" spans="1:19" ht="12.75">
      <c r="A22" s="1">
        <v>12</v>
      </c>
      <c r="B22" t="s">
        <v>46</v>
      </c>
      <c r="C22">
        <v>2459</v>
      </c>
      <c r="F22" t="s">
        <v>33</v>
      </c>
      <c r="H22">
        <f t="shared" si="0"/>
        <v>86.60999999999999</v>
      </c>
      <c r="I22">
        <f t="shared" si="1"/>
        <v>52.82</v>
      </c>
      <c r="J22">
        <f t="shared" si="2"/>
        <v>13.47</v>
      </c>
      <c r="K22">
        <f t="shared" si="3"/>
        <v>20.32</v>
      </c>
      <c r="L22">
        <v>29.59</v>
      </c>
      <c r="M22">
        <v>18.23</v>
      </c>
      <c r="N22">
        <v>5</v>
      </c>
      <c r="O22">
        <v>10.47</v>
      </c>
      <c r="P22">
        <v>3</v>
      </c>
      <c r="Q22">
        <v>7.75</v>
      </c>
      <c r="R22">
        <v>7.57</v>
      </c>
      <c r="S22">
        <v>5</v>
      </c>
    </row>
    <row r="23" spans="1:19" ht="12.75">
      <c r="A23" s="1">
        <v>13</v>
      </c>
      <c r="B23" t="s">
        <v>47</v>
      </c>
      <c r="C23">
        <v>3589</v>
      </c>
      <c r="F23" t="s">
        <v>33</v>
      </c>
      <c r="H23">
        <f t="shared" si="0"/>
        <v>89.16</v>
      </c>
      <c r="I23">
        <f t="shared" si="1"/>
        <v>53.86</v>
      </c>
      <c r="J23">
        <f t="shared" si="2"/>
        <v>24.21</v>
      </c>
      <c r="K23">
        <f t="shared" si="3"/>
        <v>11.09</v>
      </c>
      <c r="L23">
        <v>21.94</v>
      </c>
      <c r="M23">
        <v>18.92</v>
      </c>
      <c r="N23">
        <v>13</v>
      </c>
      <c r="O23">
        <v>18.21</v>
      </c>
      <c r="P23">
        <v>6</v>
      </c>
      <c r="Q23">
        <v>4.7</v>
      </c>
      <c r="R23">
        <v>5.39</v>
      </c>
      <c r="S23">
        <v>1</v>
      </c>
    </row>
    <row r="24" spans="1:19" ht="12.75">
      <c r="A24" s="1">
        <v>14</v>
      </c>
      <c r="B24" t="s">
        <v>48</v>
      </c>
      <c r="C24">
        <v>2639</v>
      </c>
      <c r="D24" t="s">
        <v>49</v>
      </c>
      <c r="F24" t="s">
        <v>33</v>
      </c>
      <c r="H24">
        <f t="shared" si="0"/>
        <v>92.25999999999999</v>
      </c>
      <c r="I24">
        <f t="shared" si="1"/>
        <v>49.55</v>
      </c>
      <c r="J24">
        <f t="shared" si="2"/>
        <v>18.52</v>
      </c>
      <c r="K24">
        <f t="shared" si="3"/>
        <v>24.19</v>
      </c>
      <c r="L24">
        <v>22.02</v>
      </c>
      <c r="M24">
        <v>17.53</v>
      </c>
      <c r="N24">
        <v>10</v>
      </c>
      <c r="O24">
        <v>8.52</v>
      </c>
      <c r="P24">
        <v>10</v>
      </c>
      <c r="Q24">
        <v>4.21</v>
      </c>
      <c r="R24">
        <v>5.98</v>
      </c>
      <c r="S24">
        <v>14</v>
      </c>
    </row>
    <row r="25" spans="1:19" ht="12.75">
      <c r="A25" s="1">
        <v>15</v>
      </c>
      <c r="B25" t="s">
        <v>30</v>
      </c>
      <c r="C25" t="s">
        <v>24</v>
      </c>
      <c r="F25" t="s">
        <v>33</v>
      </c>
      <c r="H25">
        <f t="shared" si="0"/>
        <v>97.12</v>
      </c>
      <c r="I25">
        <f t="shared" si="1"/>
        <v>61.57</v>
      </c>
      <c r="J25">
        <f t="shared" si="2"/>
        <v>12.54</v>
      </c>
      <c r="K25">
        <f t="shared" si="3"/>
        <v>23.009999999999998</v>
      </c>
      <c r="L25">
        <v>25.96</v>
      </c>
      <c r="M25">
        <v>15.61</v>
      </c>
      <c r="N25">
        <v>20</v>
      </c>
      <c r="O25">
        <v>6.54</v>
      </c>
      <c r="P25">
        <v>6</v>
      </c>
      <c r="Q25">
        <v>4.47</v>
      </c>
      <c r="R25">
        <v>7.54</v>
      </c>
      <c r="S25">
        <v>11</v>
      </c>
    </row>
    <row r="26" spans="1:19" ht="12.75">
      <c r="A26" s="1">
        <v>16</v>
      </c>
      <c r="B26" t="s">
        <v>50</v>
      </c>
      <c r="C26">
        <v>71</v>
      </c>
      <c r="D26" t="s">
        <v>51</v>
      </c>
      <c r="F26" t="s">
        <v>33</v>
      </c>
      <c r="H26">
        <f t="shared" si="0"/>
        <v>98.49000000000001</v>
      </c>
      <c r="I26">
        <f t="shared" si="1"/>
        <v>60.959999999999994</v>
      </c>
      <c r="J26">
        <f t="shared" si="2"/>
        <v>23.619999999999997</v>
      </c>
      <c r="K26">
        <f t="shared" si="3"/>
        <v>13.91</v>
      </c>
      <c r="L26">
        <v>35.8</v>
      </c>
      <c r="M26">
        <v>17.16</v>
      </c>
      <c r="N26">
        <v>8</v>
      </c>
      <c r="O26">
        <v>14.62</v>
      </c>
      <c r="P26">
        <v>9</v>
      </c>
      <c r="Q26">
        <v>4.54</v>
      </c>
      <c r="R26">
        <v>4.37</v>
      </c>
      <c r="S26">
        <v>5</v>
      </c>
    </row>
    <row r="27" spans="1:19" ht="12.75">
      <c r="A27" s="1">
        <v>17</v>
      </c>
      <c r="B27" t="s">
        <v>52</v>
      </c>
      <c r="C27">
        <v>3077</v>
      </c>
      <c r="D27" t="s">
        <v>53</v>
      </c>
      <c r="F27" t="s">
        <v>33</v>
      </c>
      <c r="H27">
        <f t="shared" si="0"/>
        <v>99.8</v>
      </c>
      <c r="I27">
        <f t="shared" si="1"/>
        <v>64</v>
      </c>
      <c r="J27">
        <f t="shared" si="2"/>
        <v>23.17</v>
      </c>
      <c r="K27">
        <f t="shared" si="3"/>
        <v>12.629999999999999</v>
      </c>
      <c r="L27">
        <v>20.83</v>
      </c>
      <c r="M27">
        <v>11.17</v>
      </c>
      <c r="N27">
        <v>32</v>
      </c>
      <c r="O27">
        <v>5.17</v>
      </c>
      <c r="P27">
        <v>18</v>
      </c>
      <c r="Q27">
        <v>4.99</v>
      </c>
      <c r="R27">
        <v>6.64</v>
      </c>
      <c r="S27">
        <v>1</v>
      </c>
    </row>
    <row r="28" spans="1:19" ht="12.75">
      <c r="A28" s="1">
        <v>18</v>
      </c>
      <c r="B28" t="s">
        <v>54</v>
      </c>
      <c r="C28">
        <v>3232</v>
      </c>
      <c r="F28" t="s">
        <v>33</v>
      </c>
      <c r="H28">
        <f t="shared" si="0"/>
        <v>102.26</v>
      </c>
      <c r="I28">
        <f t="shared" si="1"/>
        <v>67.76</v>
      </c>
      <c r="J28">
        <f t="shared" si="2"/>
        <v>18.61</v>
      </c>
      <c r="K28">
        <f t="shared" si="3"/>
        <v>15.89</v>
      </c>
      <c r="L28">
        <v>33.84</v>
      </c>
      <c r="M28">
        <v>22.92</v>
      </c>
      <c r="N28">
        <v>11</v>
      </c>
      <c r="O28">
        <v>6.61</v>
      </c>
      <c r="P28">
        <v>12</v>
      </c>
      <c r="Q28">
        <v>6.19</v>
      </c>
      <c r="R28">
        <v>4.7</v>
      </c>
      <c r="S28">
        <v>5</v>
      </c>
    </row>
    <row r="29" spans="1:19" ht="12.75">
      <c r="A29" s="1">
        <v>19</v>
      </c>
      <c r="B29" t="s">
        <v>55</v>
      </c>
      <c r="C29">
        <v>3372</v>
      </c>
      <c r="F29" t="s">
        <v>33</v>
      </c>
      <c r="H29">
        <f t="shared" si="0"/>
        <v>115.48999999999998</v>
      </c>
      <c r="I29">
        <f t="shared" si="1"/>
        <v>79.57</v>
      </c>
      <c r="J29">
        <f t="shared" si="2"/>
        <v>11.27</v>
      </c>
      <c r="K29">
        <f t="shared" si="3"/>
        <v>24.65</v>
      </c>
      <c r="L29">
        <v>44.89</v>
      </c>
      <c r="M29">
        <v>26.68</v>
      </c>
      <c r="N29">
        <v>8</v>
      </c>
      <c r="O29">
        <v>11.27</v>
      </c>
      <c r="P29">
        <v>0</v>
      </c>
      <c r="Q29">
        <v>7.85</v>
      </c>
      <c r="R29">
        <v>9.8</v>
      </c>
      <c r="S29">
        <v>7</v>
      </c>
    </row>
    <row r="30" spans="1:19" ht="12.75">
      <c r="A30" s="1">
        <v>20</v>
      </c>
      <c r="B30" t="s">
        <v>56</v>
      </c>
      <c r="C30">
        <v>2742</v>
      </c>
      <c r="F30" t="s">
        <v>33</v>
      </c>
      <c r="H30">
        <f t="shared" si="0"/>
        <v>124.61</v>
      </c>
      <c r="I30">
        <f t="shared" si="1"/>
        <v>85.52</v>
      </c>
      <c r="J30">
        <f t="shared" si="2"/>
        <v>25.05</v>
      </c>
      <c r="K30">
        <f t="shared" si="3"/>
        <v>14.04</v>
      </c>
      <c r="L30">
        <v>31.54</v>
      </c>
      <c r="M30">
        <v>29.98</v>
      </c>
      <c r="N30">
        <v>24</v>
      </c>
      <c r="O30">
        <v>9.05</v>
      </c>
      <c r="P30">
        <v>16</v>
      </c>
      <c r="Q30">
        <v>5.78</v>
      </c>
      <c r="R30">
        <v>7.26</v>
      </c>
      <c r="S30">
        <v>1</v>
      </c>
    </row>
    <row r="31" spans="1:19" ht="12.75">
      <c r="A31" s="1">
        <v>21</v>
      </c>
      <c r="B31" t="s">
        <v>57</v>
      </c>
      <c r="C31">
        <v>2829</v>
      </c>
      <c r="D31" t="s">
        <v>58</v>
      </c>
      <c r="F31" t="s">
        <v>33</v>
      </c>
      <c r="G31" t="s">
        <v>59</v>
      </c>
      <c r="H31">
        <f t="shared" si="0"/>
        <v>136.76</v>
      </c>
      <c r="I31">
        <f t="shared" si="1"/>
        <v>83.23</v>
      </c>
      <c r="J31">
        <f t="shared" si="2"/>
        <v>23.39</v>
      </c>
      <c r="K31">
        <f t="shared" si="3"/>
        <v>30.14</v>
      </c>
      <c r="L31">
        <v>40.31</v>
      </c>
      <c r="M31">
        <v>26.92</v>
      </c>
      <c r="N31">
        <v>16</v>
      </c>
      <c r="O31">
        <v>14.39</v>
      </c>
      <c r="P31">
        <v>9</v>
      </c>
      <c r="Q31">
        <v>7.63</v>
      </c>
      <c r="R31">
        <v>11.51</v>
      </c>
      <c r="S31">
        <v>11</v>
      </c>
    </row>
    <row r="61" ht="12.75">
      <c r="H61">
        <f aca="true" t="shared" si="4" ref="H61:H80">SUM(L61:S61)</f>
        <v>0</v>
      </c>
    </row>
    <row r="62" ht="12.75">
      <c r="H62">
        <f t="shared" si="4"/>
        <v>0</v>
      </c>
    </row>
    <row r="63" ht="12.75">
      <c r="H63">
        <f t="shared" si="4"/>
        <v>0</v>
      </c>
    </row>
    <row r="64" ht="12.75">
      <c r="H64">
        <f t="shared" si="4"/>
        <v>0</v>
      </c>
    </row>
    <row r="65" ht="12.75">
      <c r="H65">
        <f t="shared" si="4"/>
        <v>0</v>
      </c>
    </row>
    <row r="66" ht="12.75">
      <c r="H66">
        <f t="shared" si="4"/>
        <v>0</v>
      </c>
    </row>
    <row r="67" ht="12.75">
      <c r="H67">
        <f t="shared" si="4"/>
        <v>0</v>
      </c>
    </row>
    <row r="68" ht="12.75">
      <c r="H68">
        <f t="shared" si="4"/>
        <v>0</v>
      </c>
    </row>
    <row r="69" ht="12.75">
      <c r="H69">
        <f t="shared" si="4"/>
        <v>0</v>
      </c>
    </row>
    <row r="70" ht="12.75">
      <c r="H70">
        <f t="shared" si="4"/>
        <v>0</v>
      </c>
    </row>
    <row r="71" ht="12.75">
      <c r="H71">
        <f t="shared" si="4"/>
        <v>0</v>
      </c>
    </row>
    <row r="72" ht="12.75">
      <c r="H72">
        <f t="shared" si="4"/>
        <v>0</v>
      </c>
    </row>
    <row r="73" ht="12.75">
      <c r="H73">
        <f t="shared" si="4"/>
        <v>0</v>
      </c>
    </row>
    <row r="74" ht="12.75">
      <c r="H74">
        <f t="shared" si="4"/>
        <v>0</v>
      </c>
    </row>
    <row r="75" ht="12.75">
      <c r="H75">
        <f t="shared" si="4"/>
        <v>0</v>
      </c>
    </row>
    <row r="76" ht="12.75">
      <c r="H76">
        <f t="shared" si="4"/>
        <v>0</v>
      </c>
    </row>
    <row r="77" ht="12.75">
      <c r="H77">
        <f t="shared" si="4"/>
        <v>0</v>
      </c>
    </row>
    <row r="78" ht="12.75">
      <c r="H78">
        <f t="shared" si="4"/>
        <v>0</v>
      </c>
    </row>
    <row r="79" ht="12.75">
      <c r="H79">
        <f t="shared" si="4"/>
        <v>0</v>
      </c>
    </row>
    <row r="80" ht="12.75">
      <c r="H80">
        <f t="shared" si="4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J3:J31 A1"/>
    </sheetView>
  </sheetViews>
  <sheetFormatPr defaultColWidth="11.421875" defaultRowHeight="12.75"/>
  <cols>
    <col min="1" max="16384" width="11.57421875" style="0" customWidth="1"/>
  </cols>
  <sheetData>
    <row r="1" ht="12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2016-06-09T11:45:59Z</dcterms:created>
  <dcterms:modified xsi:type="dcterms:W3CDTF">2017-06-25T16:26:40Z</dcterms:modified>
  <cp:category/>
  <cp:version/>
  <cp:contentType/>
  <cp:contentStatus/>
  <cp:revision>68</cp:revision>
</cp:coreProperties>
</file>