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i_2" sheetId="1" r:id="rId1"/>
    <sheet name="Sheet1" sheetId="2" r:id="rId2"/>
  </sheets>
  <definedNames>
    <definedName name="_xlnm._FilterDatabase" localSheetId="0" hidden="1">'ii_2'!$A$1:$AB$66</definedName>
  </definedNames>
  <calcPr fullCalcOnLoad="1"/>
</workbook>
</file>

<file path=xl/sharedStrings.xml><?xml version="1.0" encoding="utf-8"?>
<sst xmlns="http://schemas.openxmlformats.org/spreadsheetml/2006/main" count="363" uniqueCount="148">
  <si>
    <t>Név</t>
  </si>
  <si>
    <t>MDLSZ</t>
  </si>
  <si>
    <t>IDPA</t>
  </si>
  <si>
    <t>Régió</t>
  </si>
  <si>
    <t>Class</t>
  </si>
  <si>
    <t>Division</t>
  </si>
  <si>
    <t>Cat.</t>
  </si>
  <si>
    <t>Squad</t>
  </si>
  <si>
    <t>Eredmény</t>
  </si>
  <si>
    <t>stage1</t>
  </si>
  <si>
    <t>stage2</t>
  </si>
  <si>
    <t>stage3</t>
  </si>
  <si>
    <t>stage4</t>
  </si>
  <si>
    <t>stage5</t>
  </si>
  <si>
    <t>stage6</t>
  </si>
  <si>
    <t>i1</t>
  </si>
  <si>
    <t>b1</t>
  </si>
  <si>
    <t>i21</t>
  </si>
  <si>
    <t>b2</t>
  </si>
  <si>
    <t>i31</t>
  </si>
  <si>
    <t>b3</t>
  </si>
  <si>
    <t>i4</t>
  </si>
  <si>
    <t>b4</t>
  </si>
  <si>
    <t>i5</t>
  </si>
  <si>
    <t>b5</t>
  </si>
  <si>
    <t>i61</t>
  </si>
  <si>
    <t>b6</t>
  </si>
  <si>
    <t>1.</t>
  </si>
  <si>
    <t>Mogyorósi József</t>
  </si>
  <si>
    <t>Hungary</t>
  </si>
  <si>
    <t>CCP</t>
  </si>
  <si>
    <t>Regular</t>
  </si>
  <si>
    <t>2.</t>
  </si>
  <si>
    <t>Dombóvári Tamás</t>
  </si>
  <si>
    <t>3.</t>
  </si>
  <si>
    <t>Tarcsa Lajos</t>
  </si>
  <si>
    <t>4.</t>
  </si>
  <si>
    <t>Berke Krisztián</t>
  </si>
  <si>
    <t>HU504165</t>
  </si>
  <si>
    <t>5.</t>
  </si>
  <si>
    <t>Levák Gábor</t>
  </si>
  <si>
    <t>HU390899</t>
  </si>
  <si>
    <t>6.</t>
  </si>
  <si>
    <t>Torti Alessandro</t>
  </si>
  <si>
    <t>7.</t>
  </si>
  <si>
    <t>Halmai Ákos</t>
  </si>
  <si>
    <t>8.</t>
  </si>
  <si>
    <t>Vasvári István</t>
  </si>
  <si>
    <t>9.</t>
  </si>
  <si>
    <t xml:space="preserve">Binda Zoltán </t>
  </si>
  <si>
    <t>Senior</t>
  </si>
  <si>
    <t>10.</t>
  </si>
  <si>
    <t>László Endre</t>
  </si>
  <si>
    <t>DQ</t>
  </si>
  <si>
    <t>Csöndör Gxula</t>
  </si>
  <si>
    <t>CDP</t>
  </si>
  <si>
    <t>Gyimesi József</t>
  </si>
  <si>
    <t>HU856745</t>
  </si>
  <si>
    <t xml:space="preserve">Áman Attila </t>
  </si>
  <si>
    <t xml:space="preserve">ESP </t>
  </si>
  <si>
    <t>Zerkovitz Miklos</t>
  </si>
  <si>
    <t>Szer Zsolt</t>
  </si>
  <si>
    <t>Várnai Gábor</t>
  </si>
  <si>
    <t>Szabó Róbert</t>
  </si>
  <si>
    <t>Csépányi Péter</t>
  </si>
  <si>
    <t>Papinoth Viktor</t>
  </si>
  <si>
    <t>Demus Zsolt</t>
  </si>
  <si>
    <t>Görög Gábor</t>
  </si>
  <si>
    <t>Ördög István</t>
  </si>
  <si>
    <t xml:space="preserve">PCC </t>
  </si>
  <si>
    <t>Kiss Gyula</t>
  </si>
  <si>
    <t xml:space="preserve">Nagy Gábor </t>
  </si>
  <si>
    <t>HU438944</t>
  </si>
  <si>
    <t>Ssenior</t>
  </si>
  <si>
    <t>Jákics Ferenc</t>
  </si>
  <si>
    <t xml:space="preserve">Kató Péter </t>
  </si>
  <si>
    <t xml:space="preserve">SSP </t>
  </si>
  <si>
    <t>Fers Sándor</t>
  </si>
  <si>
    <t>HU563105</t>
  </si>
  <si>
    <t xml:space="preserve">Kiss Imre </t>
  </si>
  <si>
    <t>Tóbiás Mátyás</t>
  </si>
  <si>
    <t>HU101749</t>
  </si>
  <si>
    <t>Racsits Bence</t>
  </si>
  <si>
    <t>Junior</t>
  </si>
  <si>
    <t>Bárándi Sándor</t>
  </si>
  <si>
    <t>Nagy Zsolt</t>
  </si>
  <si>
    <t xml:space="preserve">Tokai László </t>
  </si>
  <si>
    <t>Oláh Gábor</t>
  </si>
  <si>
    <t xml:space="preserve">Tatár Zsolt </t>
  </si>
  <si>
    <t>11.</t>
  </si>
  <si>
    <t xml:space="preserve">Mészáros Gábor </t>
  </si>
  <si>
    <t xml:space="preserve">HU616462 </t>
  </si>
  <si>
    <t>12.</t>
  </si>
  <si>
    <t>Póka Tibor</t>
  </si>
  <si>
    <t>13.</t>
  </si>
  <si>
    <t xml:space="preserve">Simó Attila </t>
  </si>
  <si>
    <t>HU991752</t>
  </si>
  <si>
    <t>14.</t>
  </si>
  <si>
    <t xml:space="preserve">Fáy Attila </t>
  </si>
  <si>
    <t>HU855234</t>
  </si>
  <si>
    <t>15.</t>
  </si>
  <si>
    <t xml:space="preserve">Horváth Gábor </t>
  </si>
  <si>
    <t>16.</t>
  </si>
  <si>
    <t>Zsarnai Zsolt</t>
  </si>
  <si>
    <t>17.</t>
  </si>
  <si>
    <t xml:space="preserve">Belme Attila </t>
  </si>
  <si>
    <t xml:space="preserve">HU0001 </t>
  </si>
  <si>
    <t>18.</t>
  </si>
  <si>
    <t>Mets Emese</t>
  </si>
  <si>
    <t>HU728822</t>
  </si>
  <si>
    <t>Lady</t>
  </si>
  <si>
    <t>19.</t>
  </si>
  <si>
    <t xml:space="preserve">Antali Barnabás </t>
  </si>
  <si>
    <t xml:space="preserve">HU603047 </t>
  </si>
  <si>
    <t>20.</t>
  </si>
  <si>
    <t xml:space="preserve">Garda Zsolt </t>
  </si>
  <si>
    <t xml:space="preserve">HU567828 </t>
  </si>
  <si>
    <t>21.</t>
  </si>
  <si>
    <t xml:space="preserve">Malik Szilvia </t>
  </si>
  <si>
    <t>22.</t>
  </si>
  <si>
    <t>Sipiczki Balázs</t>
  </si>
  <si>
    <t>23.</t>
  </si>
  <si>
    <t>Pergel Zoltán</t>
  </si>
  <si>
    <t>24.</t>
  </si>
  <si>
    <t xml:space="preserve">Antal Bernadett Tünde </t>
  </si>
  <si>
    <t>25.</t>
  </si>
  <si>
    <t>Guo Lei</t>
  </si>
  <si>
    <t>26.</t>
  </si>
  <si>
    <t xml:space="preserve">Márton Levente </t>
  </si>
  <si>
    <t xml:space="preserve">HU323728 </t>
  </si>
  <si>
    <t>27.</t>
  </si>
  <si>
    <t>Balogh Piroska</t>
  </si>
  <si>
    <t>28.</t>
  </si>
  <si>
    <t>Lemes Miklós</t>
  </si>
  <si>
    <t>29.</t>
  </si>
  <si>
    <t xml:space="preserve">Farkas Beatrix </t>
  </si>
  <si>
    <t>30.</t>
  </si>
  <si>
    <t>Anda Béla</t>
  </si>
  <si>
    <t>31.</t>
  </si>
  <si>
    <t>Vári László</t>
  </si>
  <si>
    <t>32.</t>
  </si>
  <si>
    <t>Jákics Anna</t>
  </si>
  <si>
    <t>33.</t>
  </si>
  <si>
    <t xml:space="preserve">Felegyi Júlia </t>
  </si>
  <si>
    <t>34.</t>
  </si>
  <si>
    <t>Dian Róbert</t>
  </si>
  <si>
    <t>35.</t>
  </si>
  <si>
    <t>Horváth István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</si>
</sst>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"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NumberFormat="1" applyFont="1" applyBorder="1" applyAlignment="1">
      <alignment/>
    </xf>
    <xf numFmtId="165" fontId="0" fillId="2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3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0" fillId="4" borderId="1" xfId="0" applyFont="1" applyFill="1" applyBorder="1" applyAlignment="1">
      <alignment horizontal="center"/>
    </xf>
    <xf numFmtId="164" fontId="0" fillId="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="90" zoomScaleNormal="90" workbookViewId="0" topLeftCell="A1">
      <selection activeCell="C2" sqref="C2"/>
    </sheetView>
  </sheetViews>
  <sheetFormatPr defaultColWidth="12.57421875" defaultRowHeight="12.75"/>
  <cols>
    <col min="1" max="1" width="3.140625" style="0" customWidth="1"/>
    <col min="2" max="2" width="25.7109375" style="0" customWidth="1"/>
    <col min="3" max="3" width="11.421875" style="1" customWidth="1"/>
    <col min="4" max="4" width="11.421875" style="2" customWidth="1"/>
    <col min="5" max="5" width="11.421875" style="3" customWidth="1"/>
    <col min="6" max="6" width="0" style="3" hidden="1" customWidth="1"/>
    <col min="7" max="7" width="11.421875" style="2" customWidth="1"/>
    <col min="8" max="8" width="9.28125" style="3" customWidth="1"/>
    <col min="9" max="9" width="0" style="2" hidden="1" customWidth="1"/>
    <col min="10" max="10" width="13.00390625" style="0" customWidth="1"/>
    <col min="11" max="16" width="7.7109375" style="0" customWidth="1"/>
    <col min="17" max="28" width="6.7109375" style="0" customWidth="1"/>
    <col min="29" max="16384" width="11.57421875" style="0" customWidth="1"/>
  </cols>
  <sheetData>
    <row r="1" spans="1:28" s="10" customFormat="1" ht="13.5" customHeight="1">
      <c r="A1" s="4"/>
      <c r="B1" s="5" t="s">
        <v>0</v>
      </c>
      <c r="C1" s="6" t="s">
        <v>1</v>
      </c>
      <c r="D1" s="7" t="s">
        <v>2</v>
      </c>
      <c r="E1" s="5" t="s">
        <v>3</v>
      </c>
      <c r="F1" s="5" t="s">
        <v>4</v>
      </c>
      <c r="G1" s="6" t="s">
        <v>5</v>
      </c>
      <c r="H1" s="5" t="s">
        <v>6</v>
      </c>
      <c r="I1" s="6" t="s">
        <v>7</v>
      </c>
      <c r="J1" s="8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</row>
    <row r="2" spans="1:28" ht="18" customHeight="1">
      <c r="A2" s="11" t="s">
        <v>27</v>
      </c>
      <c r="B2" s="12" t="s">
        <v>28</v>
      </c>
      <c r="C2" s="13"/>
      <c r="D2" s="13"/>
      <c r="E2" s="14" t="s">
        <v>29</v>
      </c>
      <c r="F2" s="13"/>
      <c r="G2" s="13" t="s">
        <v>30</v>
      </c>
      <c r="H2" s="13" t="s">
        <v>31</v>
      </c>
      <c r="I2" s="13"/>
      <c r="J2" s="12">
        <f aca="true" t="shared" si="0" ref="J2:J10">SUM(K2:P2)</f>
        <v>74.6</v>
      </c>
      <c r="K2" s="11">
        <f aca="true" t="shared" si="1" ref="K2:K10">Q2+R2</f>
        <v>8.11</v>
      </c>
      <c r="L2" s="11">
        <f aca="true" t="shared" si="2" ref="L2:L10">S2+T2</f>
        <v>6.65</v>
      </c>
      <c r="M2" s="11">
        <f aca="true" t="shared" si="3" ref="M2:M10">U2+V2</f>
        <v>19.64</v>
      </c>
      <c r="N2" s="11">
        <f aca="true" t="shared" si="4" ref="N2:N10">W2+X2</f>
        <v>13.370000000000001</v>
      </c>
      <c r="O2" s="11">
        <f aca="true" t="shared" si="5" ref="O2:O10">Y2+Z2</f>
        <v>20.53</v>
      </c>
      <c r="P2" s="11">
        <f aca="true" t="shared" si="6" ref="P2:P10">AA2+AB2</f>
        <v>6.3</v>
      </c>
      <c r="Q2" s="12">
        <v>4.11</v>
      </c>
      <c r="R2" s="12">
        <v>4</v>
      </c>
      <c r="S2" s="12">
        <v>4.65</v>
      </c>
      <c r="T2" s="12">
        <v>2</v>
      </c>
      <c r="U2" s="12">
        <v>18.64</v>
      </c>
      <c r="V2" s="12">
        <v>1</v>
      </c>
      <c r="W2" s="12">
        <v>7.37</v>
      </c>
      <c r="X2" s="12">
        <v>6</v>
      </c>
      <c r="Y2" s="12">
        <v>14.53</v>
      </c>
      <c r="Z2" s="12">
        <v>6</v>
      </c>
      <c r="AA2" s="12">
        <v>5.3</v>
      </c>
      <c r="AB2" s="12">
        <v>1</v>
      </c>
    </row>
    <row r="3" spans="1:28" ht="18" customHeight="1">
      <c r="A3" s="11" t="s">
        <v>32</v>
      </c>
      <c r="B3" s="12" t="s">
        <v>33</v>
      </c>
      <c r="C3" s="13">
        <v>1570</v>
      </c>
      <c r="D3" s="13"/>
      <c r="E3" s="14" t="s">
        <v>29</v>
      </c>
      <c r="F3" s="13"/>
      <c r="G3" s="13" t="s">
        <v>30</v>
      </c>
      <c r="H3" s="13" t="s">
        <v>31</v>
      </c>
      <c r="I3" s="13"/>
      <c r="J3" s="12">
        <f t="shared" si="0"/>
        <v>82.46</v>
      </c>
      <c r="K3" s="11">
        <f t="shared" si="1"/>
        <v>8.34</v>
      </c>
      <c r="L3" s="11">
        <f t="shared" si="2"/>
        <v>9.35</v>
      </c>
      <c r="M3" s="11">
        <f t="shared" si="3"/>
        <v>25.7</v>
      </c>
      <c r="N3" s="11">
        <f t="shared" si="4"/>
        <v>14.52</v>
      </c>
      <c r="O3" s="11">
        <f t="shared" si="5"/>
        <v>18.6</v>
      </c>
      <c r="P3" s="11">
        <f t="shared" si="6"/>
        <v>5.95</v>
      </c>
      <c r="Q3" s="15">
        <v>6.34</v>
      </c>
      <c r="R3" s="15">
        <v>2</v>
      </c>
      <c r="S3" s="15">
        <v>5.35</v>
      </c>
      <c r="T3" s="15">
        <v>4</v>
      </c>
      <c r="U3" s="15">
        <v>25.7</v>
      </c>
      <c r="V3" s="15">
        <v>0</v>
      </c>
      <c r="W3" s="15">
        <v>8.52</v>
      </c>
      <c r="X3" s="15">
        <v>6</v>
      </c>
      <c r="Y3" s="15">
        <v>13.6</v>
      </c>
      <c r="Z3" s="15">
        <v>5</v>
      </c>
      <c r="AA3" s="15">
        <v>4.95</v>
      </c>
      <c r="AB3" s="15">
        <v>1</v>
      </c>
    </row>
    <row r="4" spans="1:28" ht="18" customHeight="1">
      <c r="A4" s="11" t="s">
        <v>34</v>
      </c>
      <c r="B4" s="12" t="s">
        <v>35</v>
      </c>
      <c r="C4" s="13">
        <v>1987</v>
      </c>
      <c r="D4" s="13"/>
      <c r="E4" s="14" t="s">
        <v>29</v>
      </c>
      <c r="F4" s="13"/>
      <c r="G4" s="13" t="s">
        <v>30</v>
      </c>
      <c r="H4" s="13" t="s">
        <v>31</v>
      </c>
      <c r="I4" s="13"/>
      <c r="J4" s="12">
        <f t="shared" si="0"/>
        <v>89.14000000000001</v>
      </c>
      <c r="K4" s="11">
        <f t="shared" si="1"/>
        <v>7.58</v>
      </c>
      <c r="L4" s="11">
        <f t="shared" si="2"/>
        <v>9.95</v>
      </c>
      <c r="M4" s="11">
        <f t="shared" si="3"/>
        <v>22.85</v>
      </c>
      <c r="N4" s="11">
        <f t="shared" si="4"/>
        <v>18.8</v>
      </c>
      <c r="O4" s="11">
        <f t="shared" si="5"/>
        <v>23.14</v>
      </c>
      <c r="P4" s="11">
        <f t="shared" si="6"/>
        <v>6.82</v>
      </c>
      <c r="Q4" s="12">
        <v>5.58</v>
      </c>
      <c r="R4" s="12">
        <v>2</v>
      </c>
      <c r="S4" s="12">
        <v>5.95</v>
      </c>
      <c r="T4" s="12">
        <v>4</v>
      </c>
      <c r="U4" s="12">
        <v>22.85</v>
      </c>
      <c r="V4" s="12">
        <v>0</v>
      </c>
      <c r="W4" s="12">
        <v>8.8</v>
      </c>
      <c r="X4" s="12">
        <v>10</v>
      </c>
      <c r="Y4" s="12">
        <v>16.14</v>
      </c>
      <c r="Z4" s="12">
        <v>7</v>
      </c>
      <c r="AA4" s="12">
        <v>6.82</v>
      </c>
      <c r="AB4" s="12">
        <v>0</v>
      </c>
    </row>
    <row r="5" spans="1:28" ht="18" customHeight="1">
      <c r="A5" s="11" t="s">
        <v>36</v>
      </c>
      <c r="B5" s="12" t="s">
        <v>37</v>
      </c>
      <c r="C5" s="13">
        <v>1887</v>
      </c>
      <c r="D5" s="13" t="s">
        <v>38</v>
      </c>
      <c r="E5" s="14" t="s">
        <v>29</v>
      </c>
      <c r="F5" s="13"/>
      <c r="G5" s="13" t="s">
        <v>30</v>
      </c>
      <c r="H5" s="13" t="s">
        <v>31</v>
      </c>
      <c r="I5" s="13"/>
      <c r="J5" s="15">
        <f t="shared" si="0"/>
        <v>92.34</v>
      </c>
      <c r="K5" s="11">
        <f t="shared" si="1"/>
        <v>14.66</v>
      </c>
      <c r="L5" s="11">
        <f t="shared" si="2"/>
        <v>10.870000000000001</v>
      </c>
      <c r="M5" s="11">
        <f t="shared" si="3"/>
        <v>18.15</v>
      </c>
      <c r="N5" s="11">
        <f t="shared" si="4"/>
        <v>18.91</v>
      </c>
      <c r="O5" s="11">
        <f t="shared" si="5"/>
        <v>22.35</v>
      </c>
      <c r="P5" s="11">
        <f t="shared" si="6"/>
        <v>7.4</v>
      </c>
      <c r="Q5" s="15">
        <v>5.66</v>
      </c>
      <c r="R5" s="15">
        <v>9</v>
      </c>
      <c r="S5" s="15">
        <v>5.87</v>
      </c>
      <c r="T5" s="15">
        <v>5</v>
      </c>
      <c r="U5" s="15">
        <v>17.15</v>
      </c>
      <c r="V5" s="15">
        <v>1</v>
      </c>
      <c r="W5" s="15">
        <v>7.91</v>
      </c>
      <c r="X5" s="15">
        <v>11</v>
      </c>
      <c r="Y5" s="15">
        <v>13.35</v>
      </c>
      <c r="Z5" s="15">
        <v>9</v>
      </c>
      <c r="AA5" s="15">
        <v>6.4</v>
      </c>
      <c r="AB5" s="15">
        <v>1</v>
      </c>
    </row>
    <row r="6" spans="1:28" ht="18" customHeight="1">
      <c r="A6" s="11" t="s">
        <v>39</v>
      </c>
      <c r="B6" s="12" t="s">
        <v>40</v>
      </c>
      <c r="C6" s="13">
        <v>2262</v>
      </c>
      <c r="D6" s="13" t="s">
        <v>41</v>
      </c>
      <c r="E6" s="14" t="s">
        <v>29</v>
      </c>
      <c r="F6" s="13"/>
      <c r="G6" s="13" t="s">
        <v>30</v>
      </c>
      <c r="H6" s="13" t="s">
        <v>31</v>
      </c>
      <c r="I6" s="13"/>
      <c r="J6" s="12">
        <f t="shared" si="0"/>
        <v>95.42000000000002</v>
      </c>
      <c r="K6" s="11">
        <f t="shared" si="1"/>
        <v>7.31</v>
      </c>
      <c r="L6" s="11">
        <f t="shared" si="2"/>
        <v>7.85</v>
      </c>
      <c r="M6" s="11">
        <f t="shared" si="3"/>
        <v>29.46</v>
      </c>
      <c r="N6" s="11">
        <f t="shared" si="4"/>
        <v>20.75</v>
      </c>
      <c r="O6" s="11">
        <f t="shared" si="5"/>
        <v>23.01</v>
      </c>
      <c r="P6" s="11">
        <f t="shared" si="6"/>
        <v>7.04</v>
      </c>
      <c r="Q6" s="12">
        <v>5.31</v>
      </c>
      <c r="R6" s="12">
        <v>2</v>
      </c>
      <c r="S6" s="12">
        <v>4.85</v>
      </c>
      <c r="T6" s="12">
        <v>3</v>
      </c>
      <c r="U6" s="12">
        <v>26.46</v>
      </c>
      <c r="V6" s="12">
        <v>3</v>
      </c>
      <c r="W6" s="12">
        <v>7.75</v>
      </c>
      <c r="X6" s="12">
        <v>13</v>
      </c>
      <c r="Y6" s="12">
        <v>16.01</v>
      </c>
      <c r="Z6" s="12">
        <v>7</v>
      </c>
      <c r="AA6" s="12">
        <v>5.04</v>
      </c>
      <c r="AB6" s="12">
        <v>2</v>
      </c>
    </row>
    <row r="7" spans="1:28" ht="18" customHeight="1">
      <c r="A7" s="11" t="s">
        <v>42</v>
      </c>
      <c r="B7" s="12" t="s">
        <v>43</v>
      </c>
      <c r="C7" s="13">
        <v>3769</v>
      </c>
      <c r="D7" s="13"/>
      <c r="E7" s="14"/>
      <c r="F7" s="13"/>
      <c r="G7" s="13" t="s">
        <v>30</v>
      </c>
      <c r="H7" s="13" t="s">
        <v>31</v>
      </c>
      <c r="I7" s="13"/>
      <c r="J7" s="12">
        <f t="shared" si="0"/>
        <v>101.95</v>
      </c>
      <c r="K7" s="11">
        <f t="shared" si="1"/>
        <v>14.43</v>
      </c>
      <c r="L7" s="11">
        <f t="shared" si="2"/>
        <v>9.059999999999999</v>
      </c>
      <c r="M7" s="11">
        <f t="shared" si="3"/>
        <v>25.05</v>
      </c>
      <c r="N7" s="11">
        <f t="shared" si="4"/>
        <v>16.43</v>
      </c>
      <c r="O7" s="11">
        <f t="shared" si="5"/>
        <v>29</v>
      </c>
      <c r="P7" s="11">
        <f t="shared" si="6"/>
        <v>7.98</v>
      </c>
      <c r="Q7" s="12">
        <v>5.43</v>
      </c>
      <c r="R7" s="12">
        <v>9</v>
      </c>
      <c r="S7" s="12">
        <v>6.06</v>
      </c>
      <c r="T7" s="12">
        <v>3</v>
      </c>
      <c r="U7" s="12">
        <v>19.05</v>
      </c>
      <c r="V7" s="12">
        <v>6</v>
      </c>
      <c r="W7" s="12">
        <v>10.43</v>
      </c>
      <c r="X7" s="12">
        <v>6</v>
      </c>
      <c r="Y7" s="12">
        <v>22</v>
      </c>
      <c r="Z7" s="12">
        <v>7</v>
      </c>
      <c r="AA7" s="12">
        <v>7.98</v>
      </c>
      <c r="AB7" s="12">
        <v>0</v>
      </c>
    </row>
    <row r="8" spans="1:28" ht="18" customHeight="1">
      <c r="A8" s="11" t="s">
        <v>44</v>
      </c>
      <c r="B8" s="12" t="s">
        <v>45</v>
      </c>
      <c r="C8" s="13">
        <v>2145</v>
      </c>
      <c r="D8" s="13"/>
      <c r="E8" s="14" t="s">
        <v>29</v>
      </c>
      <c r="F8" s="13"/>
      <c r="G8" s="13" t="s">
        <v>30</v>
      </c>
      <c r="H8" s="13" t="s">
        <v>31</v>
      </c>
      <c r="I8" s="13"/>
      <c r="J8" s="12">
        <f t="shared" si="0"/>
        <v>105.55000000000001</v>
      </c>
      <c r="K8" s="11">
        <f t="shared" si="1"/>
        <v>14.8</v>
      </c>
      <c r="L8" s="11">
        <f t="shared" si="2"/>
        <v>9.530000000000001</v>
      </c>
      <c r="M8" s="11">
        <f t="shared" si="3"/>
        <v>26.37</v>
      </c>
      <c r="N8" s="11">
        <f t="shared" si="4"/>
        <v>20.48</v>
      </c>
      <c r="O8" s="11">
        <f t="shared" si="5"/>
        <v>25.84</v>
      </c>
      <c r="P8" s="11">
        <f t="shared" si="6"/>
        <v>8.530000000000001</v>
      </c>
      <c r="Q8" s="12">
        <v>4.8</v>
      </c>
      <c r="R8" s="12">
        <v>10</v>
      </c>
      <c r="S8" s="12">
        <v>6.53</v>
      </c>
      <c r="T8" s="12">
        <v>3</v>
      </c>
      <c r="U8" s="12">
        <v>26.37</v>
      </c>
      <c r="V8" s="12">
        <v>0</v>
      </c>
      <c r="W8" s="12">
        <v>13.48</v>
      </c>
      <c r="X8" s="12">
        <v>7</v>
      </c>
      <c r="Y8" s="12">
        <v>15.84</v>
      </c>
      <c r="Z8" s="12">
        <v>10</v>
      </c>
      <c r="AA8" s="12">
        <v>7.53</v>
      </c>
      <c r="AB8" s="12">
        <v>1</v>
      </c>
    </row>
    <row r="9" spans="1:28" ht="18" customHeight="1">
      <c r="A9" s="11" t="s">
        <v>46</v>
      </c>
      <c r="B9" s="12" t="s">
        <v>47</v>
      </c>
      <c r="C9" s="13">
        <v>3253</v>
      </c>
      <c r="D9" s="13"/>
      <c r="E9" s="14" t="s">
        <v>29</v>
      </c>
      <c r="F9" s="13"/>
      <c r="G9" s="13" t="s">
        <v>30</v>
      </c>
      <c r="H9" s="13" t="s">
        <v>31</v>
      </c>
      <c r="I9" s="13"/>
      <c r="J9" s="12">
        <f t="shared" si="0"/>
        <v>131.33</v>
      </c>
      <c r="K9" s="11">
        <f t="shared" si="1"/>
        <v>7.59</v>
      </c>
      <c r="L9" s="11">
        <f t="shared" si="2"/>
        <v>12.99</v>
      </c>
      <c r="M9" s="11">
        <f t="shared" si="3"/>
        <v>33.14</v>
      </c>
      <c r="N9" s="11">
        <f t="shared" si="4"/>
        <v>36.44</v>
      </c>
      <c r="O9" s="11">
        <f t="shared" si="5"/>
        <v>32.65</v>
      </c>
      <c r="P9" s="11">
        <f t="shared" si="6"/>
        <v>8.52</v>
      </c>
      <c r="Q9" s="12">
        <v>5.59</v>
      </c>
      <c r="R9" s="12">
        <v>2</v>
      </c>
      <c r="S9" s="12">
        <v>5.99</v>
      </c>
      <c r="T9" s="12">
        <v>7</v>
      </c>
      <c r="U9" s="12">
        <v>30.14</v>
      </c>
      <c r="V9" s="12">
        <v>3</v>
      </c>
      <c r="W9" s="12">
        <v>20.44</v>
      </c>
      <c r="X9" s="12">
        <v>16</v>
      </c>
      <c r="Y9" s="12">
        <v>12.65</v>
      </c>
      <c r="Z9" s="12">
        <v>20</v>
      </c>
      <c r="AA9" s="12">
        <v>6.52</v>
      </c>
      <c r="AB9" s="12">
        <v>2</v>
      </c>
    </row>
    <row r="10" spans="1:28" ht="18" customHeight="1">
      <c r="A10" s="11" t="s">
        <v>48</v>
      </c>
      <c r="B10" s="12" t="s">
        <v>49</v>
      </c>
      <c r="C10" s="13">
        <v>1841</v>
      </c>
      <c r="D10" s="13"/>
      <c r="E10" s="14" t="s">
        <v>29</v>
      </c>
      <c r="F10" s="13"/>
      <c r="G10" s="13" t="s">
        <v>30</v>
      </c>
      <c r="H10" s="13" t="s">
        <v>50</v>
      </c>
      <c r="I10" s="13"/>
      <c r="J10" s="15">
        <f t="shared" si="0"/>
        <v>137.87</v>
      </c>
      <c r="K10" s="11">
        <f t="shared" si="1"/>
        <v>17.54</v>
      </c>
      <c r="L10" s="11">
        <f t="shared" si="2"/>
        <v>13</v>
      </c>
      <c r="M10" s="11">
        <f t="shared" si="3"/>
        <v>25.51</v>
      </c>
      <c r="N10" s="11">
        <f t="shared" si="4"/>
        <v>31.18</v>
      </c>
      <c r="O10" s="11">
        <f t="shared" si="5"/>
        <v>44.2</v>
      </c>
      <c r="P10" s="11">
        <f t="shared" si="6"/>
        <v>6.44</v>
      </c>
      <c r="Q10" s="15">
        <v>6.54</v>
      </c>
      <c r="R10" s="15">
        <v>11</v>
      </c>
      <c r="S10" s="15">
        <v>7</v>
      </c>
      <c r="T10" s="15">
        <v>6</v>
      </c>
      <c r="U10" s="15">
        <v>25.51</v>
      </c>
      <c r="V10" s="15">
        <v>0</v>
      </c>
      <c r="W10" s="15">
        <v>19.18</v>
      </c>
      <c r="X10" s="15">
        <v>12</v>
      </c>
      <c r="Y10" s="15">
        <v>21.2</v>
      </c>
      <c r="Z10" s="15">
        <v>23</v>
      </c>
      <c r="AA10" s="15">
        <v>6.44</v>
      </c>
      <c r="AB10" s="15">
        <v>0</v>
      </c>
    </row>
    <row r="11" spans="1:28" ht="18" customHeight="1">
      <c r="A11" s="11" t="s">
        <v>51</v>
      </c>
      <c r="B11" s="12" t="s">
        <v>52</v>
      </c>
      <c r="C11" s="13">
        <v>1607</v>
      </c>
      <c r="D11" s="13"/>
      <c r="E11" s="14" t="s">
        <v>29</v>
      </c>
      <c r="F11" s="13"/>
      <c r="G11" s="13" t="s">
        <v>30</v>
      </c>
      <c r="H11" s="13" t="s">
        <v>31</v>
      </c>
      <c r="I11" s="13"/>
      <c r="J11" s="12" t="s">
        <v>53</v>
      </c>
      <c r="K11" s="11"/>
      <c r="L11" s="11"/>
      <c r="M11" s="11"/>
      <c r="N11" s="11"/>
      <c r="O11" s="11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8" customHeight="1">
      <c r="A12" s="11" t="s">
        <v>27</v>
      </c>
      <c r="B12" s="12" t="s">
        <v>54</v>
      </c>
      <c r="C12" s="13">
        <v>26</v>
      </c>
      <c r="D12" s="13"/>
      <c r="E12" s="14" t="s">
        <v>29</v>
      </c>
      <c r="F12" s="13"/>
      <c r="G12" s="13" t="s">
        <v>55</v>
      </c>
      <c r="H12" s="13" t="s">
        <v>50</v>
      </c>
      <c r="I12" s="13"/>
      <c r="J12" s="15">
        <f aca="true" t="shared" si="7" ref="J12:J64">SUM(K12:P12)</f>
        <v>109.15</v>
      </c>
      <c r="K12" s="11">
        <f aca="true" t="shared" si="8" ref="K12:K66">Q12+R12</f>
        <v>10.21</v>
      </c>
      <c r="L12" s="11">
        <f aca="true" t="shared" si="9" ref="L12:L66">S12+T12</f>
        <v>15.02</v>
      </c>
      <c r="M12" s="11">
        <f aca="true" t="shared" si="10" ref="M12:M66">U12+V12</f>
        <v>25.59</v>
      </c>
      <c r="N12" s="11">
        <f aca="true" t="shared" si="11" ref="N12:N66">W12+X12</f>
        <v>16.96</v>
      </c>
      <c r="O12" s="11">
        <f aca="true" t="shared" si="12" ref="O12:O66">Y12+Z12</f>
        <v>25.69</v>
      </c>
      <c r="P12" s="11">
        <f aca="true" t="shared" si="13" ref="P12:P66">AA12+AB12</f>
        <v>15.68</v>
      </c>
      <c r="Q12" s="15">
        <v>6.21</v>
      </c>
      <c r="R12" s="15">
        <v>4</v>
      </c>
      <c r="S12" s="15">
        <v>7.02</v>
      </c>
      <c r="T12" s="15">
        <v>8</v>
      </c>
      <c r="U12" s="15">
        <v>25.59</v>
      </c>
      <c r="V12" s="15">
        <v>0</v>
      </c>
      <c r="W12" s="15">
        <v>10.96</v>
      </c>
      <c r="X12" s="15">
        <v>6</v>
      </c>
      <c r="Y12" s="15">
        <v>16.69</v>
      </c>
      <c r="Z12" s="15">
        <v>9</v>
      </c>
      <c r="AA12" s="15">
        <v>5.68</v>
      </c>
      <c r="AB12" s="15">
        <v>10</v>
      </c>
    </row>
    <row r="13" spans="1:28" ht="18" customHeight="1">
      <c r="A13" s="11" t="s">
        <v>32</v>
      </c>
      <c r="B13" s="12" t="s">
        <v>56</v>
      </c>
      <c r="C13" s="13">
        <v>3223</v>
      </c>
      <c r="D13" s="13" t="s">
        <v>57</v>
      </c>
      <c r="E13" s="14" t="s">
        <v>29</v>
      </c>
      <c r="F13" s="13"/>
      <c r="G13" s="13" t="s">
        <v>55</v>
      </c>
      <c r="H13" s="13" t="s">
        <v>31</v>
      </c>
      <c r="I13" s="13"/>
      <c r="J13" s="12">
        <f t="shared" si="7"/>
        <v>131.98</v>
      </c>
      <c r="K13" s="11">
        <f t="shared" si="8"/>
        <v>19.27</v>
      </c>
      <c r="L13" s="11">
        <f t="shared" si="9"/>
        <v>17.32</v>
      </c>
      <c r="M13" s="11">
        <f t="shared" si="10"/>
        <v>29.28</v>
      </c>
      <c r="N13" s="11">
        <f t="shared" si="11"/>
        <v>26.1</v>
      </c>
      <c r="O13" s="11">
        <f t="shared" si="12"/>
        <v>31.59</v>
      </c>
      <c r="P13" s="11">
        <f t="shared" si="13"/>
        <v>8.42</v>
      </c>
      <c r="Q13" s="12">
        <v>5.27</v>
      </c>
      <c r="R13" s="12">
        <v>14</v>
      </c>
      <c r="S13" s="12">
        <v>6.32</v>
      </c>
      <c r="T13" s="12">
        <v>11</v>
      </c>
      <c r="U13" s="12">
        <v>22.28</v>
      </c>
      <c r="V13" s="12">
        <v>7</v>
      </c>
      <c r="W13" s="12">
        <v>19.1</v>
      </c>
      <c r="X13" s="12">
        <v>7</v>
      </c>
      <c r="Y13" s="12">
        <v>21.59</v>
      </c>
      <c r="Z13" s="12">
        <v>10</v>
      </c>
      <c r="AA13" s="12">
        <v>7.42</v>
      </c>
      <c r="AB13" s="12">
        <v>1</v>
      </c>
    </row>
    <row r="14" spans="1:28" ht="18" customHeight="1">
      <c r="A14" s="11" t="s">
        <v>27</v>
      </c>
      <c r="B14" s="15" t="s">
        <v>58</v>
      </c>
      <c r="C14" s="14">
        <v>2317</v>
      </c>
      <c r="D14" s="14"/>
      <c r="E14" s="14" t="s">
        <v>29</v>
      </c>
      <c r="F14" s="14"/>
      <c r="G14" s="14" t="s">
        <v>59</v>
      </c>
      <c r="H14" s="14" t="s">
        <v>31</v>
      </c>
      <c r="I14" s="14"/>
      <c r="J14" s="12">
        <f t="shared" si="7"/>
        <v>80.93</v>
      </c>
      <c r="K14" s="11">
        <f t="shared" si="8"/>
        <v>7.75</v>
      </c>
      <c r="L14" s="11">
        <f t="shared" si="9"/>
        <v>14.73</v>
      </c>
      <c r="M14" s="11">
        <f t="shared" si="10"/>
        <v>20.2</v>
      </c>
      <c r="N14" s="11">
        <f t="shared" si="11"/>
        <v>14.46</v>
      </c>
      <c r="O14" s="11">
        <f t="shared" si="12"/>
        <v>17.28</v>
      </c>
      <c r="P14" s="11">
        <f t="shared" si="13"/>
        <v>6.51</v>
      </c>
      <c r="Q14" s="12">
        <v>5.75</v>
      </c>
      <c r="R14" s="12">
        <v>2</v>
      </c>
      <c r="S14" s="12">
        <v>5.73</v>
      </c>
      <c r="T14" s="12">
        <v>9</v>
      </c>
      <c r="U14" s="12">
        <v>20.2</v>
      </c>
      <c r="V14" s="12">
        <v>0</v>
      </c>
      <c r="W14" s="12">
        <v>9.46</v>
      </c>
      <c r="X14" s="12">
        <v>5</v>
      </c>
      <c r="Y14" s="12">
        <v>14.28</v>
      </c>
      <c r="Z14" s="12">
        <v>3</v>
      </c>
      <c r="AA14" s="12">
        <v>5.51</v>
      </c>
      <c r="AB14" s="12">
        <v>1</v>
      </c>
    </row>
    <row r="15" spans="1:28" ht="18" customHeight="1">
      <c r="A15" s="11" t="s">
        <v>32</v>
      </c>
      <c r="B15" s="12" t="s">
        <v>60</v>
      </c>
      <c r="C15" s="13">
        <v>3260</v>
      </c>
      <c r="D15" s="13"/>
      <c r="E15" s="14" t="s">
        <v>29</v>
      </c>
      <c r="F15" s="13"/>
      <c r="G15" s="13" t="s">
        <v>59</v>
      </c>
      <c r="H15" s="13" t="s">
        <v>31</v>
      </c>
      <c r="I15" s="13"/>
      <c r="J15" s="12">
        <f t="shared" si="7"/>
        <v>84.31</v>
      </c>
      <c r="K15" s="11">
        <f t="shared" si="8"/>
        <v>7.68</v>
      </c>
      <c r="L15" s="11">
        <f t="shared" si="9"/>
        <v>6.78</v>
      </c>
      <c r="M15" s="11">
        <f t="shared" si="10"/>
        <v>20.75</v>
      </c>
      <c r="N15" s="11">
        <f t="shared" si="11"/>
        <v>18.28</v>
      </c>
      <c r="O15" s="11">
        <f t="shared" si="12"/>
        <v>25.7</v>
      </c>
      <c r="P15" s="11">
        <f t="shared" si="13"/>
        <v>5.12</v>
      </c>
      <c r="Q15" s="12">
        <v>6.68</v>
      </c>
      <c r="R15" s="12">
        <v>1</v>
      </c>
      <c r="S15" s="12">
        <v>5.78</v>
      </c>
      <c r="T15" s="12">
        <v>1</v>
      </c>
      <c r="U15" s="12">
        <v>20.75</v>
      </c>
      <c r="V15" s="12">
        <v>0</v>
      </c>
      <c r="W15" s="12">
        <v>9.28</v>
      </c>
      <c r="X15" s="12">
        <v>9</v>
      </c>
      <c r="Y15" s="12">
        <v>23.7</v>
      </c>
      <c r="Z15" s="12">
        <v>2</v>
      </c>
      <c r="AA15" s="12">
        <v>5.12</v>
      </c>
      <c r="AB15" s="12">
        <v>0</v>
      </c>
    </row>
    <row r="16" spans="1:28" ht="18" customHeight="1">
      <c r="A16" s="11" t="s">
        <v>34</v>
      </c>
      <c r="B16" s="12" t="s">
        <v>61</v>
      </c>
      <c r="C16" s="13">
        <v>3474</v>
      </c>
      <c r="D16" s="13"/>
      <c r="E16" s="14" t="s">
        <v>29</v>
      </c>
      <c r="F16" s="13"/>
      <c r="G16" s="13" t="s">
        <v>59</v>
      </c>
      <c r="H16" s="13" t="s">
        <v>31</v>
      </c>
      <c r="I16" s="13"/>
      <c r="J16" s="12">
        <f t="shared" si="7"/>
        <v>93.08</v>
      </c>
      <c r="K16" s="11">
        <f t="shared" si="8"/>
        <v>11.04</v>
      </c>
      <c r="L16" s="11">
        <f t="shared" si="9"/>
        <v>8.65</v>
      </c>
      <c r="M16" s="11">
        <f t="shared" si="10"/>
        <v>22.17</v>
      </c>
      <c r="N16" s="11">
        <f t="shared" si="11"/>
        <v>22.65</v>
      </c>
      <c r="O16" s="11">
        <f t="shared" si="12"/>
        <v>20.740000000000002</v>
      </c>
      <c r="P16" s="11">
        <f t="shared" si="13"/>
        <v>7.83</v>
      </c>
      <c r="Q16" s="12">
        <v>5.04</v>
      </c>
      <c r="R16" s="12">
        <v>6</v>
      </c>
      <c r="S16" s="12">
        <v>4.65</v>
      </c>
      <c r="T16" s="12">
        <v>4</v>
      </c>
      <c r="U16" s="12">
        <v>20.17</v>
      </c>
      <c r="V16" s="12">
        <v>2</v>
      </c>
      <c r="W16" s="12">
        <v>8.65</v>
      </c>
      <c r="X16" s="12">
        <v>14</v>
      </c>
      <c r="Y16" s="12">
        <v>12.74</v>
      </c>
      <c r="Z16" s="12">
        <v>8</v>
      </c>
      <c r="AA16" s="12">
        <v>4.83</v>
      </c>
      <c r="AB16" s="12">
        <v>3</v>
      </c>
    </row>
    <row r="17" spans="1:28" ht="18" customHeight="1">
      <c r="A17" s="11" t="s">
        <v>36</v>
      </c>
      <c r="B17" s="12" t="s">
        <v>62</v>
      </c>
      <c r="C17" s="13">
        <v>112</v>
      </c>
      <c r="D17" s="13"/>
      <c r="E17" s="14" t="s">
        <v>29</v>
      </c>
      <c r="F17" s="13"/>
      <c r="G17" s="13" t="s">
        <v>59</v>
      </c>
      <c r="H17" s="13" t="s">
        <v>31</v>
      </c>
      <c r="I17" s="13"/>
      <c r="J17" s="12">
        <f t="shared" si="7"/>
        <v>95.24</v>
      </c>
      <c r="K17" s="11">
        <f t="shared" si="8"/>
        <v>8.940000000000001</v>
      </c>
      <c r="L17" s="11">
        <f t="shared" si="9"/>
        <v>13.15</v>
      </c>
      <c r="M17" s="11">
        <f t="shared" si="10"/>
        <v>24.25</v>
      </c>
      <c r="N17" s="11">
        <f t="shared" si="11"/>
        <v>14.98</v>
      </c>
      <c r="O17" s="11">
        <f t="shared" si="12"/>
        <v>26.4</v>
      </c>
      <c r="P17" s="11">
        <f t="shared" si="13"/>
        <v>7.52</v>
      </c>
      <c r="Q17" s="12">
        <v>6.94</v>
      </c>
      <c r="R17" s="12">
        <v>2</v>
      </c>
      <c r="S17" s="12">
        <v>7.15</v>
      </c>
      <c r="T17" s="12">
        <v>6</v>
      </c>
      <c r="U17" s="12">
        <v>24.25</v>
      </c>
      <c r="V17" s="12">
        <v>0</v>
      </c>
      <c r="W17" s="12">
        <v>8.98</v>
      </c>
      <c r="X17" s="12">
        <v>6</v>
      </c>
      <c r="Y17" s="12">
        <v>13.4</v>
      </c>
      <c r="Z17" s="12">
        <v>13</v>
      </c>
      <c r="AA17" s="12">
        <v>6.52</v>
      </c>
      <c r="AB17" s="12">
        <v>1</v>
      </c>
    </row>
    <row r="18" spans="1:28" ht="18" customHeight="1">
      <c r="A18" s="11" t="s">
        <v>39</v>
      </c>
      <c r="B18" s="12" t="s">
        <v>63</v>
      </c>
      <c r="C18" s="13">
        <v>1867</v>
      </c>
      <c r="D18" s="13"/>
      <c r="E18" s="14" t="s">
        <v>29</v>
      </c>
      <c r="F18" s="13"/>
      <c r="G18" s="13" t="s">
        <v>59</v>
      </c>
      <c r="H18" s="13" t="s">
        <v>31</v>
      </c>
      <c r="I18" s="13"/>
      <c r="J18" s="12">
        <f t="shared" si="7"/>
        <v>101.87</v>
      </c>
      <c r="K18" s="11">
        <f t="shared" si="8"/>
        <v>18.75</v>
      </c>
      <c r="L18" s="11">
        <f t="shared" si="9"/>
        <v>16.65</v>
      </c>
      <c r="M18" s="11">
        <f t="shared" si="10"/>
        <v>24.58</v>
      </c>
      <c r="N18" s="11">
        <f t="shared" si="11"/>
        <v>13.83</v>
      </c>
      <c r="O18" s="11">
        <f t="shared" si="12"/>
        <v>22.09</v>
      </c>
      <c r="P18" s="11">
        <f t="shared" si="13"/>
        <v>5.97</v>
      </c>
      <c r="Q18" s="12">
        <v>6.75</v>
      </c>
      <c r="R18" s="12">
        <v>12</v>
      </c>
      <c r="S18" s="12">
        <v>4.65</v>
      </c>
      <c r="T18" s="12">
        <v>12</v>
      </c>
      <c r="U18" s="12">
        <v>24.58</v>
      </c>
      <c r="V18" s="12">
        <v>0</v>
      </c>
      <c r="W18" s="12">
        <v>8.83</v>
      </c>
      <c r="X18" s="12">
        <v>5</v>
      </c>
      <c r="Y18" s="12">
        <v>12.09</v>
      </c>
      <c r="Z18" s="12">
        <v>10</v>
      </c>
      <c r="AA18" s="12">
        <v>4.97</v>
      </c>
      <c r="AB18" s="12">
        <v>1</v>
      </c>
    </row>
    <row r="19" spans="1:28" ht="18" customHeight="1">
      <c r="A19" s="11" t="s">
        <v>42</v>
      </c>
      <c r="B19" s="12" t="s">
        <v>64</v>
      </c>
      <c r="C19" s="13">
        <v>3232</v>
      </c>
      <c r="D19" s="13"/>
      <c r="E19" s="14" t="s">
        <v>29</v>
      </c>
      <c r="F19" s="13"/>
      <c r="G19" s="13" t="s">
        <v>59</v>
      </c>
      <c r="H19" s="13" t="s">
        <v>31</v>
      </c>
      <c r="I19" s="13"/>
      <c r="J19" s="15">
        <f t="shared" si="7"/>
        <v>107.64999999999999</v>
      </c>
      <c r="K19" s="11">
        <f t="shared" si="8"/>
        <v>13.55</v>
      </c>
      <c r="L19" s="11">
        <f t="shared" si="9"/>
        <v>12.3</v>
      </c>
      <c r="M19" s="11">
        <f t="shared" si="10"/>
        <v>22.75</v>
      </c>
      <c r="N19" s="11">
        <f t="shared" si="11"/>
        <v>21.939999999999998</v>
      </c>
      <c r="O19" s="11">
        <f t="shared" si="12"/>
        <v>29.42</v>
      </c>
      <c r="P19" s="11">
        <f t="shared" si="13"/>
        <v>7.69</v>
      </c>
      <c r="Q19" s="15">
        <v>6.55</v>
      </c>
      <c r="R19" s="15">
        <v>7</v>
      </c>
      <c r="S19" s="15">
        <v>5.3</v>
      </c>
      <c r="T19" s="15">
        <v>7</v>
      </c>
      <c r="U19" s="15">
        <v>22.75</v>
      </c>
      <c r="V19" s="15">
        <v>0</v>
      </c>
      <c r="W19" s="15">
        <v>13.94</v>
      </c>
      <c r="X19" s="15">
        <v>8</v>
      </c>
      <c r="Y19" s="15">
        <v>21.42</v>
      </c>
      <c r="Z19" s="15">
        <v>8</v>
      </c>
      <c r="AA19" s="15">
        <v>6.69</v>
      </c>
      <c r="AB19" s="15">
        <v>1</v>
      </c>
    </row>
    <row r="20" spans="1:28" ht="18" customHeight="1">
      <c r="A20" s="11" t="s">
        <v>44</v>
      </c>
      <c r="B20" s="12" t="s">
        <v>65</v>
      </c>
      <c r="C20" s="13">
        <v>2564</v>
      </c>
      <c r="D20" s="13"/>
      <c r="E20" s="14" t="s">
        <v>29</v>
      </c>
      <c r="F20" s="13"/>
      <c r="G20" s="13" t="s">
        <v>59</v>
      </c>
      <c r="H20" s="13" t="s">
        <v>31</v>
      </c>
      <c r="I20" s="13"/>
      <c r="J20" s="12">
        <f t="shared" si="7"/>
        <v>114.48999999999998</v>
      </c>
      <c r="K20" s="11">
        <f t="shared" si="8"/>
        <v>17.44</v>
      </c>
      <c r="L20" s="11">
        <f t="shared" si="9"/>
        <v>10.86</v>
      </c>
      <c r="M20" s="11">
        <f t="shared" si="10"/>
        <v>32.629999999999995</v>
      </c>
      <c r="N20" s="11">
        <f t="shared" si="11"/>
        <v>18.39</v>
      </c>
      <c r="O20" s="11">
        <f t="shared" si="12"/>
        <v>27.29</v>
      </c>
      <c r="P20" s="11">
        <f t="shared" si="13"/>
        <v>7.88</v>
      </c>
      <c r="Q20" s="12">
        <v>2.44</v>
      </c>
      <c r="R20" s="12">
        <v>15</v>
      </c>
      <c r="S20" s="12">
        <v>7.86</v>
      </c>
      <c r="T20" s="12">
        <v>3</v>
      </c>
      <c r="U20" s="12">
        <v>29.63</v>
      </c>
      <c r="V20" s="12">
        <v>3</v>
      </c>
      <c r="W20" s="12">
        <v>9.39</v>
      </c>
      <c r="X20" s="12">
        <v>9</v>
      </c>
      <c r="Y20" s="12">
        <v>17.29</v>
      </c>
      <c r="Z20" s="12">
        <v>10</v>
      </c>
      <c r="AA20" s="12">
        <v>5.88</v>
      </c>
      <c r="AB20" s="12">
        <v>2</v>
      </c>
    </row>
    <row r="21" spans="1:28" ht="18" customHeight="1">
      <c r="A21" s="11" t="s">
        <v>46</v>
      </c>
      <c r="B21" s="12" t="s">
        <v>66</v>
      </c>
      <c r="C21" s="13">
        <v>2414</v>
      </c>
      <c r="D21" s="13"/>
      <c r="E21" s="14" t="s">
        <v>29</v>
      </c>
      <c r="F21" s="13"/>
      <c r="G21" s="13" t="s">
        <v>59</v>
      </c>
      <c r="H21" s="13" t="s">
        <v>50</v>
      </c>
      <c r="I21" s="13"/>
      <c r="J21" s="15">
        <f t="shared" si="7"/>
        <v>125.64999999999999</v>
      </c>
      <c r="K21" s="11">
        <f t="shared" si="8"/>
        <v>21.7</v>
      </c>
      <c r="L21" s="11">
        <f t="shared" si="9"/>
        <v>13.370000000000001</v>
      </c>
      <c r="M21" s="11">
        <f t="shared" si="10"/>
        <v>29.23</v>
      </c>
      <c r="N21" s="11">
        <f t="shared" si="11"/>
        <v>15.94</v>
      </c>
      <c r="O21" s="11">
        <f t="shared" si="12"/>
        <v>38.69</v>
      </c>
      <c r="P21" s="11">
        <f t="shared" si="13"/>
        <v>6.72</v>
      </c>
      <c r="Q21" s="15">
        <v>5.7</v>
      </c>
      <c r="R21" s="15">
        <v>16</v>
      </c>
      <c r="S21" s="15">
        <v>6.37</v>
      </c>
      <c r="T21" s="15">
        <v>7</v>
      </c>
      <c r="U21" s="15">
        <v>24.23</v>
      </c>
      <c r="V21" s="15">
        <v>5</v>
      </c>
      <c r="W21" s="15">
        <v>9.94</v>
      </c>
      <c r="X21" s="15">
        <v>6</v>
      </c>
      <c r="Y21" s="15">
        <v>18.69</v>
      </c>
      <c r="Z21" s="15">
        <v>20</v>
      </c>
      <c r="AA21" s="15">
        <v>5.72</v>
      </c>
      <c r="AB21" s="15">
        <v>1</v>
      </c>
    </row>
    <row r="22" spans="1:28" ht="18" customHeight="1">
      <c r="A22" s="11" t="s">
        <v>48</v>
      </c>
      <c r="B22" s="12" t="s">
        <v>67</v>
      </c>
      <c r="C22" s="13">
        <v>3234</v>
      </c>
      <c r="D22" s="13"/>
      <c r="E22" s="14" t="s">
        <v>29</v>
      </c>
      <c r="F22" s="13"/>
      <c r="G22" s="13" t="s">
        <v>59</v>
      </c>
      <c r="H22" s="13" t="s">
        <v>31</v>
      </c>
      <c r="I22" s="13"/>
      <c r="J22" s="12">
        <f t="shared" si="7"/>
        <v>128.38</v>
      </c>
      <c r="K22" s="11">
        <f t="shared" si="8"/>
        <v>17.47</v>
      </c>
      <c r="L22" s="11">
        <f t="shared" si="9"/>
        <v>14.23</v>
      </c>
      <c r="M22" s="11">
        <f t="shared" si="10"/>
        <v>31.58</v>
      </c>
      <c r="N22" s="11">
        <f t="shared" si="11"/>
        <v>20.759999999999998</v>
      </c>
      <c r="O22" s="11">
        <f t="shared" si="12"/>
        <v>35.44</v>
      </c>
      <c r="P22" s="11">
        <f t="shared" si="13"/>
        <v>8.9</v>
      </c>
      <c r="Q22" s="12">
        <v>8.47</v>
      </c>
      <c r="R22" s="12">
        <v>9</v>
      </c>
      <c r="S22" s="12">
        <v>7.23</v>
      </c>
      <c r="T22" s="12">
        <v>7</v>
      </c>
      <c r="U22" s="12">
        <v>31.58</v>
      </c>
      <c r="V22" s="12">
        <v>0</v>
      </c>
      <c r="W22" s="12">
        <v>11.76</v>
      </c>
      <c r="X22" s="12">
        <v>9</v>
      </c>
      <c r="Y22" s="12">
        <v>14.44</v>
      </c>
      <c r="Z22" s="12">
        <v>21</v>
      </c>
      <c r="AA22" s="12">
        <v>7.9</v>
      </c>
      <c r="AB22" s="12">
        <v>1</v>
      </c>
    </row>
    <row r="23" spans="1:28" ht="18" customHeight="1">
      <c r="A23" s="11" t="s">
        <v>27</v>
      </c>
      <c r="B23" s="12" t="s">
        <v>68</v>
      </c>
      <c r="C23" s="13">
        <v>2781</v>
      </c>
      <c r="D23" s="13"/>
      <c r="E23" s="14" t="s">
        <v>29</v>
      </c>
      <c r="F23" s="13"/>
      <c r="G23" s="13" t="s">
        <v>69</v>
      </c>
      <c r="H23" s="13" t="s">
        <v>31</v>
      </c>
      <c r="I23" s="13"/>
      <c r="J23" s="12">
        <f t="shared" si="7"/>
        <v>51.05</v>
      </c>
      <c r="K23" s="11">
        <f t="shared" si="8"/>
        <v>5.61</v>
      </c>
      <c r="L23" s="11">
        <f t="shared" si="9"/>
        <v>4.6</v>
      </c>
      <c r="M23" s="11">
        <f t="shared" si="10"/>
        <v>15.75</v>
      </c>
      <c r="N23" s="11">
        <f t="shared" si="11"/>
        <v>7.98</v>
      </c>
      <c r="O23" s="11">
        <f t="shared" si="12"/>
        <v>13.97</v>
      </c>
      <c r="P23" s="11">
        <f t="shared" si="13"/>
        <v>3.14</v>
      </c>
      <c r="Q23" s="12">
        <v>5.61</v>
      </c>
      <c r="R23" s="12">
        <v>0</v>
      </c>
      <c r="S23" s="12">
        <v>3.6</v>
      </c>
      <c r="T23" s="12">
        <v>1</v>
      </c>
      <c r="U23" s="12">
        <v>15.75</v>
      </c>
      <c r="V23" s="12">
        <v>0</v>
      </c>
      <c r="W23" s="12">
        <v>7.98</v>
      </c>
      <c r="X23" s="12">
        <v>0</v>
      </c>
      <c r="Y23" s="12">
        <v>11.97</v>
      </c>
      <c r="Z23" s="12">
        <v>2</v>
      </c>
      <c r="AA23" s="12">
        <v>3.14</v>
      </c>
      <c r="AB23" s="12">
        <v>0</v>
      </c>
    </row>
    <row r="24" spans="1:28" ht="18" customHeight="1">
      <c r="A24" s="11" t="s">
        <v>32</v>
      </c>
      <c r="B24" s="12" t="s">
        <v>70</v>
      </c>
      <c r="C24" s="13">
        <v>2307</v>
      </c>
      <c r="D24" s="13"/>
      <c r="E24" s="14" t="s">
        <v>29</v>
      </c>
      <c r="F24" s="13"/>
      <c r="G24" s="13" t="s">
        <v>69</v>
      </c>
      <c r="H24" s="13" t="s">
        <v>31</v>
      </c>
      <c r="I24" s="13"/>
      <c r="J24" s="12">
        <f t="shared" si="7"/>
        <v>61.49</v>
      </c>
      <c r="K24" s="11">
        <f t="shared" si="8"/>
        <v>5.46</v>
      </c>
      <c r="L24" s="11">
        <f t="shared" si="9"/>
        <v>4.6899999999999995</v>
      </c>
      <c r="M24" s="11">
        <f t="shared" si="10"/>
        <v>22.96</v>
      </c>
      <c r="N24" s="11">
        <f t="shared" si="11"/>
        <v>9.04</v>
      </c>
      <c r="O24" s="11">
        <f t="shared" si="12"/>
        <v>16.35</v>
      </c>
      <c r="P24" s="11">
        <f t="shared" si="13"/>
        <v>2.99</v>
      </c>
      <c r="Q24" s="12">
        <v>4.46</v>
      </c>
      <c r="R24" s="12">
        <v>1</v>
      </c>
      <c r="S24" s="12">
        <v>3.69</v>
      </c>
      <c r="T24" s="12">
        <v>1</v>
      </c>
      <c r="U24" s="12">
        <v>16.96</v>
      </c>
      <c r="V24" s="12">
        <v>6</v>
      </c>
      <c r="W24" s="12">
        <v>7.04</v>
      </c>
      <c r="X24" s="12">
        <v>2</v>
      </c>
      <c r="Y24" s="12">
        <v>11.35</v>
      </c>
      <c r="Z24" s="12">
        <v>5</v>
      </c>
      <c r="AA24" s="12">
        <v>2.99</v>
      </c>
      <c r="AB24" s="12">
        <v>0</v>
      </c>
    </row>
    <row r="25" spans="1:28" ht="18" customHeight="1">
      <c r="A25" s="11"/>
      <c r="B25" s="12" t="s">
        <v>61</v>
      </c>
      <c r="C25" s="13">
        <v>3474</v>
      </c>
      <c r="D25" s="13"/>
      <c r="E25" s="14" t="s">
        <v>29</v>
      </c>
      <c r="F25" s="13"/>
      <c r="G25" s="16" t="s">
        <v>69</v>
      </c>
      <c r="H25" s="13" t="s">
        <v>31</v>
      </c>
      <c r="I25" s="13"/>
      <c r="J25" s="12">
        <f t="shared" si="7"/>
        <v>78.53999999999999</v>
      </c>
      <c r="K25" s="11">
        <f t="shared" si="8"/>
        <v>3.92</v>
      </c>
      <c r="L25" s="11">
        <f t="shared" si="9"/>
        <v>10.15</v>
      </c>
      <c r="M25" s="11">
        <f t="shared" si="10"/>
        <v>20.81</v>
      </c>
      <c r="N25" s="11">
        <f t="shared" si="11"/>
        <v>19.54</v>
      </c>
      <c r="O25" s="11">
        <f t="shared" si="12"/>
        <v>13.76</v>
      </c>
      <c r="P25" s="11">
        <f t="shared" si="13"/>
        <v>10.36</v>
      </c>
      <c r="Q25" s="12">
        <v>3.92</v>
      </c>
      <c r="R25" s="12">
        <v>0</v>
      </c>
      <c r="S25" s="12">
        <v>3.15</v>
      </c>
      <c r="T25" s="12">
        <v>7</v>
      </c>
      <c r="U25" s="12">
        <v>20.81</v>
      </c>
      <c r="V25" s="12">
        <v>0</v>
      </c>
      <c r="W25" s="12">
        <v>7.54</v>
      </c>
      <c r="X25" s="12">
        <v>12</v>
      </c>
      <c r="Y25" s="12">
        <v>8.76</v>
      </c>
      <c r="Z25" s="12">
        <v>5</v>
      </c>
      <c r="AA25" s="12">
        <v>9.36</v>
      </c>
      <c r="AB25" s="12">
        <v>1</v>
      </c>
    </row>
    <row r="26" spans="1:28" ht="18" customHeight="1">
      <c r="A26" s="11"/>
      <c r="B26" s="12" t="s">
        <v>63</v>
      </c>
      <c r="C26" s="13">
        <v>1867</v>
      </c>
      <c r="D26" s="13"/>
      <c r="E26" s="14" t="s">
        <v>29</v>
      </c>
      <c r="F26" s="13"/>
      <c r="G26" s="16" t="s">
        <v>69</v>
      </c>
      <c r="H26" s="13" t="s">
        <v>31</v>
      </c>
      <c r="I26" s="13"/>
      <c r="J26" s="12">
        <f t="shared" si="7"/>
        <v>80.97800000000001</v>
      </c>
      <c r="K26" s="11">
        <f t="shared" si="8"/>
        <v>7.1</v>
      </c>
      <c r="L26" s="11">
        <f t="shared" si="9"/>
        <v>6.2780000000000005</v>
      </c>
      <c r="M26" s="11">
        <f t="shared" si="10"/>
        <v>29.51</v>
      </c>
      <c r="N26" s="11">
        <f t="shared" si="11"/>
        <v>15.21</v>
      </c>
      <c r="O26" s="11">
        <f t="shared" si="12"/>
        <v>19.05</v>
      </c>
      <c r="P26" s="11">
        <f t="shared" si="13"/>
        <v>3.83</v>
      </c>
      <c r="Q26" s="12">
        <v>3.1</v>
      </c>
      <c r="R26" s="12">
        <v>4</v>
      </c>
      <c r="S26" s="12">
        <v>3.278</v>
      </c>
      <c r="T26" s="12">
        <v>3</v>
      </c>
      <c r="U26" s="12">
        <v>29.51</v>
      </c>
      <c r="V26" s="12">
        <v>0</v>
      </c>
      <c r="W26" s="12">
        <v>8.21</v>
      </c>
      <c r="X26" s="12">
        <v>7</v>
      </c>
      <c r="Y26" s="12">
        <v>14.05</v>
      </c>
      <c r="Z26" s="12">
        <v>5</v>
      </c>
      <c r="AA26" s="12">
        <v>3.83</v>
      </c>
      <c r="AB26" s="12">
        <v>0</v>
      </c>
    </row>
    <row r="27" spans="1:28" ht="18" customHeight="1">
      <c r="A27" s="11"/>
      <c r="B27" s="12" t="s">
        <v>40</v>
      </c>
      <c r="C27" s="13">
        <v>2262</v>
      </c>
      <c r="D27"/>
      <c r="E27" s="14" t="s">
        <v>29</v>
      </c>
      <c r="F27" s="13"/>
      <c r="G27" s="16" t="s">
        <v>69</v>
      </c>
      <c r="H27" s="13" t="s">
        <v>31</v>
      </c>
      <c r="I27" s="13"/>
      <c r="J27" s="12">
        <f t="shared" si="7"/>
        <v>82.54</v>
      </c>
      <c r="K27" s="11">
        <f t="shared" si="8"/>
        <v>7.51</v>
      </c>
      <c r="L27" s="11">
        <f t="shared" si="9"/>
        <v>6.52</v>
      </c>
      <c r="M27" s="11">
        <f t="shared" si="10"/>
        <v>34.14</v>
      </c>
      <c r="N27" s="11">
        <f t="shared" si="11"/>
        <v>21.2</v>
      </c>
      <c r="O27" s="11">
        <f t="shared" si="12"/>
        <v>10.3</v>
      </c>
      <c r="P27" s="11">
        <f t="shared" si="13"/>
        <v>2.87</v>
      </c>
      <c r="Q27" s="12">
        <v>3.51</v>
      </c>
      <c r="R27" s="12">
        <v>4</v>
      </c>
      <c r="S27" s="12">
        <v>3.52</v>
      </c>
      <c r="T27" s="12">
        <v>3</v>
      </c>
      <c r="U27" s="12">
        <v>33.14</v>
      </c>
      <c r="V27" s="12">
        <v>1</v>
      </c>
      <c r="W27" s="12">
        <v>11.2</v>
      </c>
      <c r="X27" s="12">
        <v>10</v>
      </c>
      <c r="Y27" s="12">
        <v>6.3</v>
      </c>
      <c r="Z27" s="12">
        <v>4</v>
      </c>
      <c r="AA27" s="12">
        <v>2.87</v>
      </c>
      <c r="AB27" s="12">
        <v>0</v>
      </c>
    </row>
    <row r="28" spans="1:28" ht="18" customHeight="1">
      <c r="A28" s="11"/>
      <c r="B28" s="12" t="s">
        <v>47</v>
      </c>
      <c r="C28" s="13">
        <v>3253</v>
      </c>
      <c r="D28" s="13"/>
      <c r="E28" s="14" t="s">
        <v>29</v>
      </c>
      <c r="F28" s="13"/>
      <c r="G28" s="16" t="s">
        <v>69</v>
      </c>
      <c r="H28" s="13" t="s">
        <v>31</v>
      </c>
      <c r="I28" s="13"/>
      <c r="J28" s="12">
        <f t="shared" si="7"/>
        <v>88.46000000000001</v>
      </c>
      <c r="K28" s="11">
        <f t="shared" si="8"/>
        <v>13.34</v>
      </c>
      <c r="L28" s="11">
        <f t="shared" si="9"/>
        <v>7.25</v>
      </c>
      <c r="M28" s="11">
        <f t="shared" si="10"/>
        <v>25.8</v>
      </c>
      <c r="N28" s="11">
        <f t="shared" si="11"/>
        <v>18.09</v>
      </c>
      <c r="O28" s="11">
        <f t="shared" si="12"/>
        <v>18.7</v>
      </c>
      <c r="P28" s="11">
        <f t="shared" si="13"/>
        <v>5.279999999999999</v>
      </c>
      <c r="Q28" s="12">
        <v>4.34</v>
      </c>
      <c r="R28" s="12">
        <v>9</v>
      </c>
      <c r="S28" s="12">
        <v>6.25</v>
      </c>
      <c r="T28" s="12">
        <v>1</v>
      </c>
      <c r="U28" s="12">
        <v>24.8</v>
      </c>
      <c r="V28" s="12">
        <v>1</v>
      </c>
      <c r="W28" s="12">
        <v>10.09</v>
      </c>
      <c r="X28" s="12">
        <v>8</v>
      </c>
      <c r="Y28" s="12">
        <v>10.7</v>
      </c>
      <c r="Z28" s="12">
        <v>8</v>
      </c>
      <c r="AA28" s="12">
        <v>3.28</v>
      </c>
      <c r="AB28" s="12">
        <v>2</v>
      </c>
    </row>
    <row r="29" spans="1:28" ht="18" customHeight="1">
      <c r="A29" s="11"/>
      <c r="B29" s="12" t="s">
        <v>65</v>
      </c>
      <c r="C29" s="13">
        <v>2564</v>
      </c>
      <c r="D29" s="13"/>
      <c r="E29" s="14" t="s">
        <v>29</v>
      </c>
      <c r="F29" s="13"/>
      <c r="G29" s="16" t="s">
        <v>69</v>
      </c>
      <c r="H29" s="13" t="s">
        <v>31</v>
      </c>
      <c r="I29" s="13"/>
      <c r="J29" s="12">
        <f t="shared" si="7"/>
        <v>111.20000000000002</v>
      </c>
      <c r="K29" s="11">
        <f t="shared" si="8"/>
        <v>15.8</v>
      </c>
      <c r="L29" s="11">
        <f t="shared" si="9"/>
        <v>6.76</v>
      </c>
      <c r="M29" s="11">
        <f t="shared" si="10"/>
        <v>27.98</v>
      </c>
      <c r="N29" s="11">
        <f t="shared" si="11"/>
        <v>19.23</v>
      </c>
      <c r="O29" s="11">
        <f t="shared" si="12"/>
        <v>27.43</v>
      </c>
      <c r="P29" s="11">
        <f t="shared" si="13"/>
        <v>14</v>
      </c>
      <c r="Q29" s="12">
        <v>6.8</v>
      </c>
      <c r="R29" s="12">
        <v>9</v>
      </c>
      <c r="S29" s="12">
        <v>4.76</v>
      </c>
      <c r="T29" s="12">
        <v>2</v>
      </c>
      <c r="U29" s="12">
        <v>17.98</v>
      </c>
      <c r="V29" s="12">
        <v>10</v>
      </c>
      <c r="W29" s="12">
        <v>10.23</v>
      </c>
      <c r="X29" s="12">
        <v>9</v>
      </c>
      <c r="Y29" s="12">
        <v>14.43</v>
      </c>
      <c r="Z29" s="12">
        <v>13</v>
      </c>
      <c r="AA29" s="12">
        <v>12</v>
      </c>
      <c r="AB29" s="12">
        <v>2</v>
      </c>
    </row>
    <row r="30" spans="1:28" ht="18" customHeight="1">
      <c r="A30" s="11" t="s">
        <v>34</v>
      </c>
      <c r="B30" s="12" t="s">
        <v>71</v>
      </c>
      <c r="C30" s="13">
        <v>248</v>
      </c>
      <c r="D30" s="13" t="s">
        <v>72</v>
      </c>
      <c r="E30" s="14" t="s">
        <v>29</v>
      </c>
      <c r="F30" s="13"/>
      <c r="G30" s="13" t="s">
        <v>69</v>
      </c>
      <c r="H30" s="13" t="s">
        <v>73</v>
      </c>
      <c r="I30" s="13"/>
      <c r="J30" s="12">
        <f t="shared" si="7"/>
        <v>113.12</v>
      </c>
      <c r="K30" s="11">
        <f t="shared" si="8"/>
        <v>8.29</v>
      </c>
      <c r="L30" s="11">
        <f t="shared" si="9"/>
        <v>10.89</v>
      </c>
      <c r="M30" s="11">
        <f t="shared" si="10"/>
        <v>37.54</v>
      </c>
      <c r="N30" s="11">
        <f t="shared" si="11"/>
        <v>22.15</v>
      </c>
      <c r="O30" s="11">
        <f t="shared" si="12"/>
        <v>27.32</v>
      </c>
      <c r="P30" s="11">
        <f t="shared" si="13"/>
        <v>6.93</v>
      </c>
      <c r="Q30" s="12">
        <v>5.29</v>
      </c>
      <c r="R30" s="12">
        <v>3</v>
      </c>
      <c r="S30" s="12">
        <v>4.89</v>
      </c>
      <c r="T30" s="12">
        <v>6</v>
      </c>
      <c r="U30" s="12">
        <v>28.54</v>
      </c>
      <c r="V30" s="12">
        <v>9</v>
      </c>
      <c r="W30" s="12">
        <v>12.15</v>
      </c>
      <c r="X30" s="12">
        <v>10</v>
      </c>
      <c r="Y30" s="12">
        <v>17.32</v>
      </c>
      <c r="Z30" s="12">
        <v>10</v>
      </c>
      <c r="AA30" s="12">
        <v>6.93</v>
      </c>
      <c r="AB30" s="12">
        <v>0</v>
      </c>
    </row>
    <row r="31" spans="1:28" ht="18" customHeight="1">
      <c r="A31" s="11" t="s">
        <v>36</v>
      </c>
      <c r="B31" s="12" t="s">
        <v>74</v>
      </c>
      <c r="C31" s="13">
        <v>3373</v>
      </c>
      <c r="D31" s="13"/>
      <c r="E31" s="14" t="s">
        <v>29</v>
      </c>
      <c r="F31" s="13"/>
      <c r="G31" s="13" t="s">
        <v>69</v>
      </c>
      <c r="H31" s="13" t="s">
        <v>31</v>
      </c>
      <c r="I31" s="13"/>
      <c r="J31" s="12">
        <f t="shared" si="7"/>
        <v>121.09000000000002</v>
      </c>
      <c r="K31" s="11">
        <f t="shared" si="8"/>
        <v>24</v>
      </c>
      <c r="L31" s="11">
        <f t="shared" si="9"/>
        <v>6.13</v>
      </c>
      <c r="M31" s="11">
        <f t="shared" si="10"/>
        <v>35.1</v>
      </c>
      <c r="N31" s="11">
        <f t="shared" si="11"/>
        <v>16.509999999999998</v>
      </c>
      <c r="O31" s="11">
        <f t="shared" si="12"/>
        <v>31.93</v>
      </c>
      <c r="P31" s="11">
        <f t="shared" si="13"/>
        <v>7.42</v>
      </c>
      <c r="Q31" s="12">
        <v>7</v>
      </c>
      <c r="R31" s="12">
        <v>17</v>
      </c>
      <c r="S31" s="12">
        <v>5.13</v>
      </c>
      <c r="T31" s="12">
        <v>1</v>
      </c>
      <c r="U31" s="12">
        <v>26.1</v>
      </c>
      <c r="V31" s="12">
        <v>9</v>
      </c>
      <c r="W31" s="12">
        <v>12.51</v>
      </c>
      <c r="X31" s="12">
        <v>4</v>
      </c>
      <c r="Y31" s="12">
        <v>28.93</v>
      </c>
      <c r="Z31" s="12">
        <v>3</v>
      </c>
      <c r="AA31" s="12">
        <v>7.42</v>
      </c>
      <c r="AB31" s="12">
        <v>0</v>
      </c>
    </row>
    <row r="32" spans="1:28" ht="18" customHeight="1">
      <c r="A32" s="11" t="s">
        <v>27</v>
      </c>
      <c r="B32" s="12" t="s">
        <v>75</v>
      </c>
      <c r="C32" s="13">
        <v>3380</v>
      </c>
      <c r="D32" s="13"/>
      <c r="E32" s="14" t="s">
        <v>29</v>
      </c>
      <c r="F32" s="13"/>
      <c r="G32" s="13" t="s">
        <v>76</v>
      </c>
      <c r="H32" s="14" t="s">
        <v>31</v>
      </c>
      <c r="I32" s="13"/>
      <c r="J32" s="12">
        <f t="shared" si="7"/>
        <v>56.03</v>
      </c>
      <c r="K32" s="11">
        <f t="shared" si="8"/>
        <v>6.1</v>
      </c>
      <c r="L32" s="11">
        <f t="shared" si="9"/>
        <v>6.4</v>
      </c>
      <c r="M32" s="11">
        <f t="shared" si="10"/>
        <v>15.58</v>
      </c>
      <c r="N32" s="11">
        <f t="shared" si="11"/>
        <v>9.05</v>
      </c>
      <c r="O32" s="11">
        <f t="shared" si="12"/>
        <v>14.63</v>
      </c>
      <c r="P32" s="11">
        <f t="shared" si="13"/>
        <v>4.27</v>
      </c>
      <c r="Q32" s="12">
        <v>5.1</v>
      </c>
      <c r="R32" s="12">
        <v>1</v>
      </c>
      <c r="S32" s="12">
        <v>4.4</v>
      </c>
      <c r="T32" s="12">
        <v>2</v>
      </c>
      <c r="U32" s="12">
        <v>15.58</v>
      </c>
      <c r="V32" s="12">
        <v>0</v>
      </c>
      <c r="W32" s="12">
        <v>7.05</v>
      </c>
      <c r="X32" s="12">
        <v>2</v>
      </c>
      <c r="Y32" s="12">
        <v>10.63</v>
      </c>
      <c r="Z32" s="12">
        <v>4</v>
      </c>
      <c r="AA32" s="12">
        <v>4.27</v>
      </c>
      <c r="AB32" s="12">
        <v>0</v>
      </c>
    </row>
    <row r="33" spans="1:28" ht="18" customHeight="1">
      <c r="A33" s="11" t="s">
        <v>32</v>
      </c>
      <c r="B33" s="12" t="s">
        <v>77</v>
      </c>
      <c r="C33" s="13">
        <v>1047</v>
      </c>
      <c r="D33" s="13" t="s">
        <v>78</v>
      </c>
      <c r="E33" s="14" t="s">
        <v>29</v>
      </c>
      <c r="F33" s="13"/>
      <c r="G33" s="13" t="s">
        <v>76</v>
      </c>
      <c r="H33" s="13" t="s">
        <v>31</v>
      </c>
      <c r="I33" s="13"/>
      <c r="J33" s="12">
        <f t="shared" si="7"/>
        <v>60.11</v>
      </c>
      <c r="K33" s="11">
        <f t="shared" si="8"/>
        <v>6.39</v>
      </c>
      <c r="L33" s="11">
        <f t="shared" si="9"/>
        <v>8.1</v>
      </c>
      <c r="M33" s="11">
        <f t="shared" si="10"/>
        <v>14.48</v>
      </c>
      <c r="N33" s="11">
        <f t="shared" si="11"/>
        <v>9.47</v>
      </c>
      <c r="O33" s="11">
        <f t="shared" si="12"/>
        <v>16.46</v>
      </c>
      <c r="P33" s="11">
        <f t="shared" si="13"/>
        <v>5.21</v>
      </c>
      <c r="Q33" s="12">
        <v>5.39</v>
      </c>
      <c r="R33" s="12">
        <v>1</v>
      </c>
      <c r="S33" s="12">
        <v>5.1</v>
      </c>
      <c r="T33" s="12">
        <v>3</v>
      </c>
      <c r="U33" s="12">
        <v>14.48</v>
      </c>
      <c r="V33" s="12">
        <v>0</v>
      </c>
      <c r="W33" s="12">
        <v>8.47</v>
      </c>
      <c r="X33" s="12">
        <v>1</v>
      </c>
      <c r="Y33" s="12">
        <v>12.46</v>
      </c>
      <c r="Z33" s="12">
        <v>4</v>
      </c>
      <c r="AA33" s="12">
        <v>5.21</v>
      </c>
      <c r="AB33" s="12">
        <v>0</v>
      </c>
    </row>
    <row r="34" spans="1:28" ht="18" customHeight="1">
      <c r="A34" s="11" t="s">
        <v>34</v>
      </c>
      <c r="B34" s="12" t="s">
        <v>79</v>
      </c>
      <c r="C34" s="13">
        <v>2615</v>
      </c>
      <c r="D34" s="13"/>
      <c r="E34" s="14" t="s">
        <v>29</v>
      </c>
      <c r="F34" s="13"/>
      <c r="G34" s="13" t="s">
        <v>76</v>
      </c>
      <c r="H34" s="13" t="s">
        <v>31</v>
      </c>
      <c r="I34" s="13"/>
      <c r="J34" s="12">
        <f t="shared" si="7"/>
        <v>69.66</v>
      </c>
      <c r="K34" s="11">
        <f t="shared" si="8"/>
        <v>7.44</v>
      </c>
      <c r="L34" s="11">
        <f t="shared" si="9"/>
        <v>11.719999999999999</v>
      </c>
      <c r="M34" s="11">
        <f t="shared" si="10"/>
        <v>15.98</v>
      </c>
      <c r="N34" s="11">
        <f t="shared" si="11"/>
        <v>12.61</v>
      </c>
      <c r="O34" s="11">
        <f t="shared" si="12"/>
        <v>4.77</v>
      </c>
      <c r="P34" s="11">
        <f t="shared" si="13"/>
        <v>17.14</v>
      </c>
      <c r="Q34" s="12">
        <v>5.44</v>
      </c>
      <c r="R34" s="12">
        <v>2</v>
      </c>
      <c r="S34" s="12">
        <v>5.72</v>
      </c>
      <c r="T34" s="12">
        <v>6</v>
      </c>
      <c r="U34" s="12">
        <v>15.98</v>
      </c>
      <c r="V34" s="12">
        <v>0</v>
      </c>
      <c r="W34" s="12">
        <v>8.61</v>
      </c>
      <c r="X34" s="12">
        <v>4</v>
      </c>
      <c r="Y34" s="12">
        <v>4.77</v>
      </c>
      <c r="Z34" s="12">
        <v>0</v>
      </c>
      <c r="AA34" s="12">
        <v>13.14</v>
      </c>
      <c r="AB34" s="12">
        <v>4</v>
      </c>
    </row>
    <row r="35" spans="1:28" ht="18" customHeight="1">
      <c r="A35" s="11" t="s">
        <v>36</v>
      </c>
      <c r="B35" s="12" t="s">
        <v>80</v>
      </c>
      <c r="C35" s="13">
        <v>2804</v>
      </c>
      <c r="D35" s="13" t="s">
        <v>81</v>
      </c>
      <c r="E35" s="14" t="s">
        <v>29</v>
      </c>
      <c r="F35" s="13"/>
      <c r="G35" s="13" t="s">
        <v>76</v>
      </c>
      <c r="H35" s="13" t="s">
        <v>31</v>
      </c>
      <c r="I35" s="13"/>
      <c r="J35" s="12">
        <f t="shared" si="7"/>
        <v>73.35000000000001</v>
      </c>
      <c r="K35" s="11">
        <f t="shared" si="8"/>
        <v>13.559999999999999</v>
      </c>
      <c r="L35" s="11">
        <f t="shared" si="9"/>
        <v>11.98</v>
      </c>
      <c r="M35" s="11">
        <f t="shared" si="10"/>
        <v>15.35</v>
      </c>
      <c r="N35" s="11">
        <f t="shared" si="11"/>
        <v>13.46</v>
      </c>
      <c r="O35" s="11">
        <f t="shared" si="12"/>
        <v>5.38</v>
      </c>
      <c r="P35" s="11">
        <f t="shared" si="13"/>
        <v>13.62</v>
      </c>
      <c r="Q35" s="12">
        <v>4.56</v>
      </c>
      <c r="R35" s="12">
        <v>9</v>
      </c>
      <c r="S35" s="12">
        <v>5.98</v>
      </c>
      <c r="T35" s="12">
        <v>6</v>
      </c>
      <c r="U35" s="12">
        <v>15.35</v>
      </c>
      <c r="V35" s="12">
        <v>0</v>
      </c>
      <c r="W35" s="12">
        <v>7.46</v>
      </c>
      <c r="X35" s="12">
        <v>6</v>
      </c>
      <c r="Y35" s="12">
        <v>5.38</v>
      </c>
      <c r="Z35" s="12">
        <v>0</v>
      </c>
      <c r="AA35" s="12">
        <v>10.62</v>
      </c>
      <c r="AB35" s="12">
        <v>3</v>
      </c>
    </row>
    <row r="36" spans="1:28" ht="18" customHeight="1">
      <c r="A36" s="11" t="s">
        <v>39</v>
      </c>
      <c r="B36" s="12" t="s">
        <v>82</v>
      </c>
      <c r="C36" s="13">
        <v>2512</v>
      </c>
      <c r="D36" s="13"/>
      <c r="E36" s="14" t="s">
        <v>29</v>
      </c>
      <c r="F36" s="13"/>
      <c r="G36" s="13" t="s">
        <v>76</v>
      </c>
      <c r="H36" s="13" t="s">
        <v>83</v>
      </c>
      <c r="I36" s="13"/>
      <c r="J36" s="12">
        <f t="shared" si="7"/>
        <v>81.86</v>
      </c>
      <c r="K36" s="11">
        <f t="shared" si="8"/>
        <v>8.059999999999999</v>
      </c>
      <c r="L36" s="11">
        <f t="shared" si="9"/>
        <v>7.81</v>
      </c>
      <c r="M36" s="11">
        <f t="shared" si="10"/>
        <v>17.689999999999998</v>
      </c>
      <c r="N36" s="11">
        <f t="shared" si="11"/>
        <v>20.65</v>
      </c>
      <c r="O36" s="11">
        <f t="shared" si="12"/>
        <v>9.48</v>
      </c>
      <c r="P36" s="11">
        <f t="shared" si="13"/>
        <v>18.17</v>
      </c>
      <c r="Q36" s="12">
        <v>5.06</v>
      </c>
      <c r="R36" s="12">
        <v>3</v>
      </c>
      <c r="S36" s="12">
        <v>5.81</v>
      </c>
      <c r="T36" s="12">
        <v>2</v>
      </c>
      <c r="U36" s="12">
        <v>14.69</v>
      </c>
      <c r="V36" s="12">
        <v>3</v>
      </c>
      <c r="W36" s="12">
        <v>10.65</v>
      </c>
      <c r="X36" s="12">
        <v>10</v>
      </c>
      <c r="Y36" s="12">
        <v>5.48</v>
      </c>
      <c r="Z36" s="12">
        <v>4</v>
      </c>
      <c r="AA36" s="12">
        <v>13.17</v>
      </c>
      <c r="AB36" s="12">
        <v>5</v>
      </c>
    </row>
    <row r="37" spans="1:28" ht="18" customHeight="1">
      <c r="A37" s="11" t="s">
        <v>42</v>
      </c>
      <c r="B37" s="12" t="s">
        <v>84</v>
      </c>
      <c r="C37" s="13">
        <v>671</v>
      </c>
      <c r="D37" s="13"/>
      <c r="E37" s="14" t="s">
        <v>29</v>
      </c>
      <c r="F37" s="13"/>
      <c r="G37" s="13" t="s">
        <v>76</v>
      </c>
      <c r="H37" s="13" t="s">
        <v>31</v>
      </c>
      <c r="I37" s="13"/>
      <c r="J37" s="12">
        <f t="shared" si="7"/>
        <v>83.78999999999999</v>
      </c>
      <c r="K37" s="11">
        <f t="shared" si="8"/>
        <v>8.86</v>
      </c>
      <c r="L37" s="11">
        <f t="shared" si="9"/>
        <v>8.54</v>
      </c>
      <c r="M37" s="11">
        <f t="shared" si="10"/>
        <v>22.27</v>
      </c>
      <c r="N37" s="11">
        <f t="shared" si="11"/>
        <v>17.02</v>
      </c>
      <c r="O37" s="11">
        <f t="shared" si="12"/>
        <v>19.36</v>
      </c>
      <c r="P37" s="11">
        <f t="shared" si="13"/>
        <v>7.74</v>
      </c>
      <c r="Q37" s="12">
        <v>6.86</v>
      </c>
      <c r="R37" s="12">
        <v>2</v>
      </c>
      <c r="S37" s="12">
        <v>5.54</v>
      </c>
      <c r="T37" s="12">
        <v>3</v>
      </c>
      <c r="U37" s="12">
        <v>19.27</v>
      </c>
      <c r="V37" s="12">
        <v>3</v>
      </c>
      <c r="W37" s="12">
        <v>9.02</v>
      </c>
      <c r="X37" s="12">
        <v>8</v>
      </c>
      <c r="Y37" s="12">
        <v>15.36</v>
      </c>
      <c r="Z37" s="12">
        <v>4</v>
      </c>
      <c r="AA37" s="12">
        <v>6.74</v>
      </c>
      <c r="AB37" s="12">
        <v>1</v>
      </c>
    </row>
    <row r="38" spans="1:28" ht="18" customHeight="1">
      <c r="A38" s="11" t="s">
        <v>44</v>
      </c>
      <c r="B38" s="12" t="s">
        <v>85</v>
      </c>
      <c r="C38" s="13">
        <v>986</v>
      </c>
      <c r="D38" s="13"/>
      <c r="E38" s="14" t="s">
        <v>29</v>
      </c>
      <c r="F38" s="13"/>
      <c r="G38" s="13" t="s">
        <v>76</v>
      </c>
      <c r="H38" s="13" t="s">
        <v>31</v>
      </c>
      <c r="I38" s="13"/>
      <c r="J38" s="12">
        <f t="shared" si="7"/>
        <v>86.15</v>
      </c>
      <c r="K38" s="11">
        <f t="shared" si="8"/>
        <v>9.01</v>
      </c>
      <c r="L38" s="11">
        <f t="shared" si="9"/>
        <v>10.030000000000001</v>
      </c>
      <c r="M38" s="11">
        <f t="shared" si="10"/>
        <v>16.1</v>
      </c>
      <c r="N38" s="11">
        <f t="shared" si="11"/>
        <v>19.05</v>
      </c>
      <c r="O38" s="11">
        <f t="shared" si="12"/>
        <v>24.240000000000002</v>
      </c>
      <c r="P38" s="11">
        <f t="shared" si="13"/>
        <v>7.72</v>
      </c>
      <c r="Q38" s="12">
        <v>4.01</v>
      </c>
      <c r="R38" s="12">
        <v>5</v>
      </c>
      <c r="S38" s="12">
        <v>5.03</v>
      </c>
      <c r="T38" s="12">
        <v>5</v>
      </c>
      <c r="U38" s="12">
        <v>16.1</v>
      </c>
      <c r="V38" s="12">
        <v>0</v>
      </c>
      <c r="W38" s="12">
        <v>7.05</v>
      </c>
      <c r="X38" s="12">
        <v>12</v>
      </c>
      <c r="Y38" s="12">
        <v>11.24</v>
      </c>
      <c r="Z38" s="12">
        <v>13</v>
      </c>
      <c r="AA38" s="12">
        <v>4.72</v>
      </c>
      <c r="AB38" s="12">
        <v>3</v>
      </c>
    </row>
    <row r="39" spans="1:28" ht="18" customHeight="1">
      <c r="A39" s="11" t="s">
        <v>46</v>
      </c>
      <c r="B39" s="12" t="s">
        <v>86</v>
      </c>
      <c r="C39" s="13">
        <v>1073</v>
      </c>
      <c r="D39" s="13"/>
      <c r="E39" s="14" t="s">
        <v>29</v>
      </c>
      <c r="F39" s="13"/>
      <c r="G39" s="13" t="s">
        <v>76</v>
      </c>
      <c r="H39" s="13" t="s">
        <v>31</v>
      </c>
      <c r="I39" s="13"/>
      <c r="J39" s="12">
        <f t="shared" si="7"/>
        <v>86.35</v>
      </c>
      <c r="K39" s="11">
        <f t="shared" si="8"/>
        <v>23.39</v>
      </c>
      <c r="L39" s="11">
        <f t="shared" si="9"/>
        <v>11.940000000000001</v>
      </c>
      <c r="M39" s="11">
        <f t="shared" si="10"/>
        <v>20.39</v>
      </c>
      <c r="N39" s="11">
        <f t="shared" si="11"/>
        <v>10.32</v>
      </c>
      <c r="O39" s="11">
        <f t="shared" si="12"/>
        <v>5.06</v>
      </c>
      <c r="P39" s="11">
        <f t="shared" si="13"/>
        <v>15.25</v>
      </c>
      <c r="Q39" s="12">
        <v>5.39</v>
      </c>
      <c r="R39" s="12">
        <v>18</v>
      </c>
      <c r="S39" s="12">
        <v>6.94</v>
      </c>
      <c r="T39" s="12">
        <v>5</v>
      </c>
      <c r="U39" s="12">
        <v>20.39</v>
      </c>
      <c r="V39" s="12">
        <v>0</v>
      </c>
      <c r="W39" s="12">
        <v>8.32</v>
      </c>
      <c r="X39" s="12">
        <v>2</v>
      </c>
      <c r="Y39" s="12">
        <v>5.06</v>
      </c>
      <c r="Z39" s="12">
        <v>0</v>
      </c>
      <c r="AA39" s="12">
        <v>11.25</v>
      </c>
      <c r="AB39" s="12">
        <v>4</v>
      </c>
    </row>
    <row r="40" spans="1:28" ht="18" customHeight="1">
      <c r="A40" s="11" t="s">
        <v>48</v>
      </c>
      <c r="B40" s="12" t="s">
        <v>87</v>
      </c>
      <c r="C40" s="13">
        <v>2716</v>
      </c>
      <c r="D40" s="13"/>
      <c r="E40" s="14" t="s">
        <v>29</v>
      </c>
      <c r="F40" s="13"/>
      <c r="G40" s="13" t="s">
        <v>76</v>
      </c>
      <c r="H40" s="13" t="s">
        <v>31</v>
      </c>
      <c r="I40" s="13"/>
      <c r="J40" s="12">
        <f t="shared" si="7"/>
        <v>86.74999999999999</v>
      </c>
      <c r="K40" s="11">
        <f t="shared" si="8"/>
        <v>13.52</v>
      </c>
      <c r="L40" s="11">
        <f t="shared" si="9"/>
        <v>7.72</v>
      </c>
      <c r="M40" s="11">
        <f t="shared" si="10"/>
        <v>22.54</v>
      </c>
      <c r="N40" s="11">
        <f t="shared" si="11"/>
        <v>15.08</v>
      </c>
      <c r="O40" s="11">
        <f t="shared" si="12"/>
        <v>20.18</v>
      </c>
      <c r="P40" s="11">
        <f t="shared" si="13"/>
        <v>7.71</v>
      </c>
      <c r="Q40" s="12">
        <v>4.52</v>
      </c>
      <c r="R40" s="12">
        <v>9</v>
      </c>
      <c r="S40" s="12">
        <v>6.72</v>
      </c>
      <c r="T40" s="12">
        <v>1</v>
      </c>
      <c r="U40" s="12">
        <v>22.54</v>
      </c>
      <c r="V40" s="12">
        <v>0</v>
      </c>
      <c r="W40" s="12">
        <v>10.08</v>
      </c>
      <c r="X40" s="12">
        <v>5</v>
      </c>
      <c r="Y40" s="12">
        <v>14.18</v>
      </c>
      <c r="Z40" s="12">
        <v>6</v>
      </c>
      <c r="AA40" s="12">
        <v>7.71</v>
      </c>
      <c r="AB40" s="12">
        <v>0</v>
      </c>
    </row>
    <row r="41" spans="1:28" ht="18" customHeight="1">
      <c r="A41" s="11" t="s">
        <v>51</v>
      </c>
      <c r="B41" s="12" t="s">
        <v>88</v>
      </c>
      <c r="C41" s="13">
        <v>3589</v>
      </c>
      <c r="D41" s="13"/>
      <c r="E41" s="14" t="s">
        <v>29</v>
      </c>
      <c r="F41" s="13"/>
      <c r="G41" s="13" t="s">
        <v>76</v>
      </c>
      <c r="H41" s="13" t="s">
        <v>31</v>
      </c>
      <c r="I41" s="13"/>
      <c r="J41" s="12">
        <f t="shared" si="7"/>
        <v>92.95</v>
      </c>
      <c r="K41" s="11">
        <f t="shared" si="8"/>
        <v>8.91</v>
      </c>
      <c r="L41" s="11">
        <f t="shared" si="9"/>
        <v>11.89</v>
      </c>
      <c r="M41" s="11">
        <f t="shared" si="10"/>
        <v>20.03</v>
      </c>
      <c r="N41" s="11">
        <f t="shared" si="11"/>
        <v>17.9</v>
      </c>
      <c r="O41" s="11">
        <f t="shared" si="12"/>
        <v>26.36</v>
      </c>
      <c r="P41" s="11">
        <f t="shared" si="13"/>
        <v>7.86</v>
      </c>
      <c r="Q41" s="12">
        <v>7.91</v>
      </c>
      <c r="R41" s="12">
        <v>1</v>
      </c>
      <c r="S41" s="12">
        <v>6.89</v>
      </c>
      <c r="T41" s="12">
        <v>5</v>
      </c>
      <c r="U41" s="12">
        <v>20.03</v>
      </c>
      <c r="V41" s="12">
        <v>0</v>
      </c>
      <c r="W41" s="12">
        <v>8.9</v>
      </c>
      <c r="X41" s="12">
        <v>9</v>
      </c>
      <c r="Y41" s="12">
        <v>12.36</v>
      </c>
      <c r="Z41" s="12">
        <v>14</v>
      </c>
      <c r="AA41" s="12">
        <v>7.86</v>
      </c>
      <c r="AB41" s="12">
        <v>0</v>
      </c>
    </row>
    <row r="42" spans="1:28" ht="18" customHeight="1">
      <c r="A42" s="11" t="s">
        <v>89</v>
      </c>
      <c r="B42" s="12" t="s">
        <v>90</v>
      </c>
      <c r="C42" s="13">
        <v>2459</v>
      </c>
      <c r="D42" s="13" t="s">
        <v>91</v>
      </c>
      <c r="E42" s="14" t="s">
        <v>29</v>
      </c>
      <c r="F42" s="13"/>
      <c r="G42" s="13" t="s">
        <v>76</v>
      </c>
      <c r="H42" s="13" t="s">
        <v>31</v>
      </c>
      <c r="I42" s="13"/>
      <c r="J42" s="12">
        <f t="shared" si="7"/>
        <v>94.49</v>
      </c>
      <c r="K42" s="11">
        <f t="shared" si="8"/>
        <v>8.690000000000001</v>
      </c>
      <c r="L42" s="11">
        <f t="shared" si="9"/>
        <v>11.440000000000001</v>
      </c>
      <c r="M42" s="11">
        <f t="shared" si="10"/>
        <v>26.84</v>
      </c>
      <c r="N42" s="11">
        <f t="shared" si="11"/>
        <v>19.89</v>
      </c>
      <c r="O42" s="11">
        <f t="shared" si="12"/>
        <v>18.05</v>
      </c>
      <c r="P42" s="11">
        <f t="shared" si="13"/>
        <v>9.58</v>
      </c>
      <c r="Q42" s="12">
        <v>5.69</v>
      </c>
      <c r="R42" s="12">
        <v>3</v>
      </c>
      <c r="S42" s="12">
        <v>6.44</v>
      </c>
      <c r="T42" s="12">
        <v>5</v>
      </c>
      <c r="U42" s="12">
        <v>21.84</v>
      </c>
      <c r="V42" s="12">
        <v>5</v>
      </c>
      <c r="W42" s="12">
        <v>8.89</v>
      </c>
      <c r="X42" s="12">
        <v>11</v>
      </c>
      <c r="Y42" s="12">
        <v>16.05</v>
      </c>
      <c r="Z42" s="12">
        <v>2</v>
      </c>
      <c r="AA42" s="12">
        <v>7.58</v>
      </c>
      <c r="AB42" s="12">
        <v>2</v>
      </c>
    </row>
    <row r="43" spans="1:28" ht="18" customHeight="1">
      <c r="A43" s="11" t="s">
        <v>92</v>
      </c>
      <c r="B43" s="12" t="s">
        <v>93</v>
      </c>
      <c r="C43" s="13">
        <v>2817</v>
      </c>
      <c r="D43" s="13"/>
      <c r="E43" s="14" t="s">
        <v>29</v>
      </c>
      <c r="F43" s="13"/>
      <c r="G43" s="13" t="s">
        <v>76</v>
      </c>
      <c r="H43" s="13" t="s">
        <v>31</v>
      </c>
      <c r="I43" s="13"/>
      <c r="J43" s="12">
        <f t="shared" si="7"/>
        <v>95.02</v>
      </c>
      <c r="K43" s="11">
        <f t="shared" si="8"/>
        <v>14.620000000000001</v>
      </c>
      <c r="L43" s="11">
        <f t="shared" si="9"/>
        <v>10.1</v>
      </c>
      <c r="M43" s="11">
        <f t="shared" si="10"/>
        <v>19.18</v>
      </c>
      <c r="N43" s="11">
        <f t="shared" si="11"/>
        <v>13.32</v>
      </c>
      <c r="O43" s="11">
        <f t="shared" si="12"/>
        <v>28.69</v>
      </c>
      <c r="P43" s="11">
        <f t="shared" si="13"/>
        <v>9.11</v>
      </c>
      <c r="Q43" s="12">
        <v>5.62</v>
      </c>
      <c r="R43" s="12">
        <v>9</v>
      </c>
      <c r="S43" s="12">
        <v>5.1</v>
      </c>
      <c r="T43" s="12">
        <v>5</v>
      </c>
      <c r="U43" s="12">
        <v>18.18</v>
      </c>
      <c r="V43" s="12">
        <v>1</v>
      </c>
      <c r="W43" s="12">
        <v>10.32</v>
      </c>
      <c r="X43" s="12">
        <v>3</v>
      </c>
      <c r="Y43" s="12">
        <v>17.69</v>
      </c>
      <c r="Z43" s="12">
        <v>11</v>
      </c>
      <c r="AA43" s="12">
        <v>6.11</v>
      </c>
      <c r="AB43" s="12">
        <v>3</v>
      </c>
    </row>
    <row r="44" spans="1:28" ht="18" customHeight="1">
      <c r="A44" s="11" t="s">
        <v>94</v>
      </c>
      <c r="B44" s="12" t="s">
        <v>95</v>
      </c>
      <c r="C44" s="13">
        <v>3841</v>
      </c>
      <c r="D44" s="13" t="s">
        <v>96</v>
      </c>
      <c r="E44" s="14" t="s">
        <v>29</v>
      </c>
      <c r="F44" s="13"/>
      <c r="G44" s="13" t="s">
        <v>76</v>
      </c>
      <c r="H44" s="13" t="s">
        <v>31</v>
      </c>
      <c r="I44" s="13"/>
      <c r="J44" s="15">
        <f t="shared" si="7"/>
        <v>97.52000000000001</v>
      </c>
      <c r="K44" s="11">
        <f t="shared" si="8"/>
        <v>13.46</v>
      </c>
      <c r="L44" s="11">
        <f t="shared" si="9"/>
        <v>14.7</v>
      </c>
      <c r="M44" s="11">
        <f t="shared" si="10"/>
        <v>18.35</v>
      </c>
      <c r="N44" s="11">
        <f t="shared" si="11"/>
        <v>21.44</v>
      </c>
      <c r="O44" s="11">
        <f t="shared" si="12"/>
        <v>6.54</v>
      </c>
      <c r="P44" s="11">
        <f t="shared" si="13"/>
        <v>23.03</v>
      </c>
      <c r="Q44" s="15">
        <v>5.46</v>
      </c>
      <c r="R44" s="15">
        <v>8</v>
      </c>
      <c r="S44" s="15">
        <v>7.7</v>
      </c>
      <c r="T44" s="15">
        <v>7</v>
      </c>
      <c r="U44" s="15">
        <v>18.35</v>
      </c>
      <c r="V44" s="15">
        <v>0</v>
      </c>
      <c r="W44" s="15">
        <v>18.44</v>
      </c>
      <c r="X44" s="15">
        <v>3</v>
      </c>
      <c r="Y44" s="15">
        <v>6.54</v>
      </c>
      <c r="Z44" s="15">
        <v>0</v>
      </c>
      <c r="AA44" s="15">
        <v>19.03</v>
      </c>
      <c r="AB44" s="15">
        <v>4</v>
      </c>
    </row>
    <row r="45" spans="1:28" ht="18" customHeight="1">
      <c r="A45" s="11" t="s">
        <v>97</v>
      </c>
      <c r="B45" s="12" t="s">
        <v>98</v>
      </c>
      <c r="C45" s="13">
        <v>3076</v>
      </c>
      <c r="D45" s="13" t="s">
        <v>99</v>
      </c>
      <c r="E45" s="14" t="s">
        <v>29</v>
      </c>
      <c r="F45" s="13"/>
      <c r="G45" s="13" t="s">
        <v>76</v>
      </c>
      <c r="H45" s="13" t="s">
        <v>31</v>
      </c>
      <c r="I45" s="13"/>
      <c r="J45" s="12">
        <f t="shared" si="7"/>
        <v>98.30000000000001</v>
      </c>
      <c r="K45" s="11">
        <f t="shared" si="8"/>
        <v>10.14</v>
      </c>
      <c r="L45" s="11">
        <f t="shared" si="9"/>
        <v>12.24</v>
      </c>
      <c r="M45" s="11">
        <f t="shared" si="10"/>
        <v>18.89</v>
      </c>
      <c r="N45" s="11">
        <f t="shared" si="11"/>
        <v>14.39</v>
      </c>
      <c r="O45" s="11">
        <f t="shared" si="12"/>
        <v>13.97</v>
      </c>
      <c r="P45" s="11">
        <f t="shared" si="13"/>
        <v>28.67</v>
      </c>
      <c r="Q45" s="12">
        <v>7.14</v>
      </c>
      <c r="R45" s="12">
        <v>3</v>
      </c>
      <c r="S45" s="12">
        <v>6.24</v>
      </c>
      <c r="T45" s="12">
        <v>6</v>
      </c>
      <c r="U45" s="12">
        <v>17.89</v>
      </c>
      <c r="V45" s="12">
        <v>1</v>
      </c>
      <c r="W45" s="12">
        <v>10.39</v>
      </c>
      <c r="X45" s="12">
        <v>4</v>
      </c>
      <c r="Y45" s="12">
        <v>8.97</v>
      </c>
      <c r="Z45" s="12">
        <v>5</v>
      </c>
      <c r="AA45" s="12">
        <v>22.67</v>
      </c>
      <c r="AB45" s="12">
        <v>6</v>
      </c>
    </row>
    <row r="46" spans="1:28" ht="18" customHeight="1">
      <c r="A46" s="11" t="s">
        <v>100</v>
      </c>
      <c r="B46" s="12" t="s">
        <v>101</v>
      </c>
      <c r="C46" s="13">
        <v>3227</v>
      </c>
      <c r="D46" s="13"/>
      <c r="E46" s="14" t="s">
        <v>29</v>
      </c>
      <c r="F46" s="13"/>
      <c r="G46" s="13" t="s">
        <v>76</v>
      </c>
      <c r="H46" s="13" t="s">
        <v>31</v>
      </c>
      <c r="I46" s="13"/>
      <c r="J46" s="12">
        <f t="shared" si="7"/>
        <v>98.78</v>
      </c>
      <c r="K46" s="11">
        <f t="shared" si="8"/>
        <v>8.55</v>
      </c>
      <c r="L46" s="11">
        <f t="shared" si="9"/>
        <v>11.81</v>
      </c>
      <c r="M46" s="11">
        <f t="shared" si="10"/>
        <v>35.05</v>
      </c>
      <c r="N46" s="11">
        <f t="shared" si="11"/>
        <v>16.77</v>
      </c>
      <c r="O46" s="11">
        <f t="shared" si="12"/>
        <v>18.009999999999998</v>
      </c>
      <c r="P46" s="11">
        <f t="shared" si="13"/>
        <v>8.59</v>
      </c>
      <c r="Q46" s="12">
        <v>6.55</v>
      </c>
      <c r="R46" s="12">
        <v>2</v>
      </c>
      <c r="S46" s="12">
        <v>8.81</v>
      </c>
      <c r="T46" s="12">
        <v>3</v>
      </c>
      <c r="U46" s="12">
        <v>34.05</v>
      </c>
      <c r="V46" s="12">
        <v>1</v>
      </c>
      <c r="W46" s="12">
        <v>9.77</v>
      </c>
      <c r="X46" s="12">
        <v>7</v>
      </c>
      <c r="Y46" s="12">
        <v>13.01</v>
      </c>
      <c r="Z46" s="12">
        <v>5</v>
      </c>
      <c r="AA46" s="12">
        <v>6.59</v>
      </c>
      <c r="AB46" s="12">
        <v>2</v>
      </c>
    </row>
    <row r="47" spans="1:28" ht="18" customHeight="1">
      <c r="A47" s="11" t="s">
        <v>102</v>
      </c>
      <c r="B47" s="12" t="s">
        <v>103</v>
      </c>
      <c r="C47" s="13">
        <v>903</v>
      </c>
      <c r="D47" s="13"/>
      <c r="E47" s="14" t="s">
        <v>29</v>
      </c>
      <c r="F47" s="13"/>
      <c r="G47" s="13" t="s">
        <v>76</v>
      </c>
      <c r="H47" s="13" t="s">
        <v>31</v>
      </c>
      <c r="I47" s="13"/>
      <c r="J47" s="12">
        <f t="shared" si="7"/>
        <v>99.69</v>
      </c>
      <c r="K47" s="11">
        <f t="shared" si="8"/>
        <v>29.93</v>
      </c>
      <c r="L47" s="11">
        <f t="shared" si="9"/>
        <v>10.190000000000001</v>
      </c>
      <c r="M47" s="11">
        <f t="shared" si="10"/>
        <v>21.67</v>
      </c>
      <c r="N47" s="11">
        <f t="shared" si="11"/>
        <v>12.02</v>
      </c>
      <c r="O47" s="11">
        <f t="shared" si="12"/>
        <v>18.08</v>
      </c>
      <c r="P47" s="11">
        <f t="shared" si="13"/>
        <v>7.8</v>
      </c>
      <c r="Q47" s="12">
        <v>6.93</v>
      </c>
      <c r="R47" s="12">
        <v>23</v>
      </c>
      <c r="S47" s="12">
        <v>5.19</v>
      </c>
      <c r="T47" s="12">
        <v>5</v>
      </c>
      <c r="U47" s="12">
        <v>20.67</v>
      </c>
      <c r="V47" s="12">
        <v>1</v>
      </c>
      <c r="W47" s="12">
        <v>9.02</v>
      </c>
      <c r="X47" s="12">
        <v>3</v>
      </c>
      <c r="Y47" s="12">
        <v>15.08</v>
      </c>
      <c r="Z47" s="12">
        <v>3</v>
      </c>
      <c r="AA47" s="12">
        <v>5.8</v>
      </c>
      <c r="AB47" s="12">
        <v>2</v>
      </c>
    </row>
    <row r="48" spans="1:28" ht="18" customHeight="1">
      <c r="A48" s="11" t="s">
        <v>104</v>
      </c>
      <c r="B48" s="12" t="s">
        <v>105</v>
      </c>
      <c r="C48" s="13">
        <v>71</v>
      </c>
      <c r="D48" s="13" t="s">
        <v>106</v>
      </c>
      <c r="E48" s="14" t="s">
        <v>29</v>
      </c>
      <c r="F48" s="13"/>
      <c r="G48" s="13" t="s">
        <v>76</v>
      </c>
      <c r="H48" s="13" t="s">
        <v>31</v>
      </c>
      <c r="I48" s="13"/>
      <c r="J48" s="15">
        <f t="shared" si="7"/>
        <v>103.96999999999998</v>
      </c>
      <c r="K48" s="11">
        <f t="shared" si="8"/>
        <v>12.059999999999999</v>
      </c>
      <c r="L48" s="11">
        <f t="shared" si="9"/>
        <v>13.42</v>
      </c>
      <c r="M48" s="11">
        <f t="shared" si="10"/>
        <v>25.84</v>
      </c>
      <c r="N48" s="11">
        <f t="shared" si="11"/>
        <v>17.47</v>
      </c>
      <c r="O48" s="11">
        <f t="shared" si="12"/>
        <v>5.38</v>
      </c>
      <c r="P48" s="11">
        <f t="shared" si="13"/>
        <v>29.8</v>
      </c>
      <c r="Q48" s="15">
        <v>5.06</v>
      </c>
      <c r="R48" s="15">
        <v>7</v>
      </c>
      <c r="S48" s="15">
        <v>6.42</v>
      </c>
      <c r="T48" s="15">
        <v>7</v>
      </c>
      <c r="U48" s="15">
        <v>23.84</v>
      </c>
      <c r="V48" s="15">
        <v>2</v>
      </c>
      <c r="W48" s="15">
        <v>8.47</v>
      </c>
      <c r="X48" s="15">
        <v>9</v>
      </c>
      <c r="Y48" s="15">
        <v>4.38</v>
      </c>
      <c r="Z48" s="15">
        <v>1</v>
      </c>
      <c r="AA48" s="15">
        <v>22.8</v>
      </c>
      <c r="AB48" s="15">
        <v>7</v>
      </c>
    </row>
    <row r="49" spans="1:28" ht="18" customHeight="1">
      <c r="A49" s="11" t="s">
        <v>107</v>
      </c>
      <c r="B49" s="12" t="s">
        <v>108</v>
      </c>
      <c r="C49" s="13">
        <v>3140</v>
      </c>
      <c r="D49" s="13" t="s">
        <v>109</v>
      </c>
      <c r="E49" s="14" t="s">
        <v>29</v>
      </c>
      <c r="F49" s="13"/>
      <c r="G49" s="13" t="s">
        <v>76</v>
      </c>
      <c r="H49" s="13" t="s">
        <v>110</v>
      </c>
      <c r="I49" s="13"/>
      <c r="J49" s="12">
        <f t="shared" si="7"/>
        <v>110.82</v>
      </c>
      <c r="K49" s="11">
        <f t="shared" si="8"/>
        <v>11.57</v>
      </c>
      <c r="L49" s="11">
        <f t="shared" si="9"/>
        <v>13.11</v>
      </c>
      <c r="M49" s="11">
        <f t="shared" si="10"/>
        <v>29.2</v>
      </c>
      <c r="N49" s="11">
        <f t="shared" si="11"/>
        <v>23</v>
      </c>
      <c r="O49" s="11">
        <f t="shared" si="12"/>
        <v>20.01</v>
      </c>
      <c r="P49" s="11">
        <f t="shared" si="13"/>
        <v>13.93</v>
      </c>
      <c r="Q49" s="12">
        <v>8.57</v>
      </c>
      <c r="R49" s="12">
        <v>3</v>
      </c>
      <c r="S49" s="12">
        <v>7.11</v>
      </c>
      <c r="T49" s="12">
        <v>6</v>
      </c>
      <c r="U49" s="12">
        <v>24.2</v>
      </c>
      <c r="V49" s="12">
        <v>5</v>
      </c>
      <c r="W49" s="12">
        <v>12</v>
      </c>
      <c r="X49" s="12">
        <v>11</v>
      </c>
      <c r="Y49" s="12">
        <v>17.01</v>
      </c>
      <c r="Z49" s="12">
        <v>3</v>
      </c>
      <c r="AA49" s="12">
        <v>11.93</v>
      </c>
      <c r="AB49" s="12">
        <v>2</v>
      </c>
    </row>
    <row r="50" spans="1:28" ht="18" customHeight="1">
      <c r="A50" s="11" t="s">
        <v>111</v>
      </c>
      <c r="B50" s="15" t="s">
        <v>112</v>
      </c>
      <c r="C50" s="14">
        <v>2639</v>
      </c>
      <c r="D50" s="14" t="s">
        <v>113</v>
      </c>
      <c r="E50" s="14" t="s">
        <v>29</v>
      </c>
      <c r="F50" s="14"/>
      <c r="G50" s="14" t="s">
        <v>76</v>
      </c>
      <c r="H50" s="14" t="s">
        <v>31</v>
      </c>
      <c r="I50" s="14"/>
      <c r="J50" s="12">
        <f t="shared" si="7"/>
        <v>111.14</v>
      </c>
      <c r="K50" s="11">
        <f t="shared" si="8"/>
        <v>15.370000000000001</v>
      </c>
      <c r="L50" s="11">
        <f t="shared" si="9"/>
        <v>19.07</v>
      </c>
      <c r="M50" s="11">
        <f t="shared" si="10"/>
        <v>20.72</v>
      </c>
      <c r="N50" s="11">
        <f t="shared" si="11"/>
        <v>22.82</v>
      </c>
      <c r="O50" s="11">
        <f t="shared" si="12"/>
        <v>27.76</v>
      </c>
      <c r="P50" s="11">
        <f t="shared" si="13"/>
        <v>5.4</v>
      </c>
      <c r="Q50" s="12">
        <v>6.37</v>
      </c>
      <c r="R50" s="12">
        <v>9</v>
      </c>
      <c r="S50" s="12">
        <v>6.07</v>
      </c>
      <c r="T50" s="12">
        <v>13</v>
      </c>
      <c r="U50" s="12">
        <v>15.72</v>
      </c>
      <c r="V50" s="12">
        <v>5</v>
      </c>
      <c r="W50" s="12">
        <v>10.82</v>
      </c>
      <c r="X50" s="12">
        <v>12</v>
      </c>
      <c r="Y50" s="12">
        <v>17.76</v>
      </c>
      <c r="Z50" s="12">
        <v>10</v>
      </c>
      <c r="AA50" s="12">
        <v>5.4</v>
      </c>
      <c r="AB50" s="12">
        <v>0</v>
      </c>
    </row>
    <row r="51" spans="1:28" ht="18" customHeight="1">
      <c r="A51" s="11" t="s">
        <v>114</v>
      </c>
      <c r="B51" s="12" t="s">
        <v>115</v>
      </c>
      <c r="C51" s="13">
        <v>3077</v>
      </c>
      <c r="D51" s="13" t="s">
        <v>116</v>
      </c>
      <c r="E51" s="14" t="s">
        <v>29</v>
      </c>
      <c r="F51" s="13"/>
      <c r="G51" s="13" t="s">
        <v>76</v>
      </c>
      <c r="H51" s="13" t="s">
        <v>31</v>
      </c>
      <c r="I51" s="13"/>
      <c r="J51" s="12">
        <f t="shared" si="7"/>
        <v>114.81</v>
      </c>
      <c r="K51" s="11">
        <f t="shared" si="8"/>
        <v>18.65</v>
      </c>
      <c r="L51" s="11">
        <f t="shared" si="9"/>
        <v>6.22</v>
      </c>
      <c r="M51" s="11">
        <f t="shared" si="10"/>
        <v>31.13</v>
      </c>
      <c r="N51" s="11">
        <f t="shared" si="11"/>
        <v>24.92</v>
      </c>
      <c r="O51" s="11">
        <f t="shared" si="12"/>
        <v>25.439999999999998</v>
      </c>
      <c r="P51" s="11">
        <f t="shared" si="13"/>
        <v>8.45</v>
      </c>
      <c r="Q51" s="12">
        <v>4.65</v>
      </c>
      <c r="R51" s="12">
        <v>14</v>
      </c>
      <c r="S51" s="12">
        <v>5.22</v>
      </c>
      <c r="T51" s="12">
        <v>1</v>
      </c>
      <c r="U51" s="12">
        <v>18.13</v>
      </c>
      <c r="V51" s="12">
        <v>13</v>
      </c>
      <c r="W51" s="12">
        <v>6.92</v>
      </c>
      <c r="X51" s="12">
        <v>18</v>
      </c>
      <c r="Y51" s="12">
        <v>12.44</v>
      </c>
      <c r="Z51" s="12">
        <v>13</v>
      </c>
      <c r="AA51" s="12">
        <v>6.45</v>
      </c>
      <c r="AB51" s="12">
        <v>2</v>
      </c>
    </row>
    <row r="52" spans="1:28" ht="18" customHeight="1">
      <c r="A52" s="11" t="s">
        <v>117</v>
      </c>
      <c r="B52" s="12" t="s">
        <v>118</v>
      </c>
      <c r="C52" s="13">
        <v>3166</v>
      </c>
      <c r="D52" s="13"/>
      <c r="E52" s="14" t="s">
        <v>29</v>
      </c>
      <c r="F52" s="13"/>
      <c r="G52" s="13" t="s">
        <v>76</v>
      </c>
      <c r="H52" s="13" t="s">
        <v>110</v>
      </c>
      <c r="I52" s="13"/>
      <c r="J52" s="12">
        <f t="shared" si="7"/>
        <v>116.66999999999999</v>
      </c>
      <c r="K52" s="11">
        <f t="shared" si="8"/>
        <v>12.67</v>
      </c>
      <c r="L52" s="11">
        <f t="shared" si="9"/>
        <v>15.370000000000001</v>
      </c>
      <c r="M52" s="11">
        <f t="shared" si="10"/>
        <v>23.76</v>
      </c>
      <c r="N52" s="11">
        <f t="shared" si="11"/>
        <v>18.91</v>
      </c>
      <c r="O52" s="11">
        <f t="shared" si="12"/>
        <v>34.019999999999996</v>
      </c>
      <c r="P52" s="11">
        <f t="shared" si="13"/>
        <v>11.940000000000001</v>
      </c>
      <c r="Q52" s="12">
        <v>6.67</v>
      </c>
      <c r="R52" s="12">
        <v>6</v>
      </c>
      <c r="S52" s="12">
        <v>7.37</v>
      </c>
      <c r="T52" s="12">
        <v>8</v>
      </c>
      <c r="U52" s="12">
        <v>22.76</v>
      </c>
      <c r="V52" s="12">
        <v>1</v>
      </c>
      <c r="W52" s="12">
        <v>9.91</v>
      </c>
      <c r="X52" s="12">
        <v>9</v>
      </c>
      <c r="Y52" s="12">
        <v>23.02</v>
      </c>
      <c r="Z52" s="12">
        <v>11</v>
      </c>
      <c r="AA52" s="12">
        <v>6.94</v>
      </c>
      <c r="AB52" s="12">
        <v>5</v>
      </c>
    </row>
    <row r="53" spans="1:28" ht="18" customHeight="1">
      <c r="A53" s="11" t="s">
        <v>119</v>
      </c>
      <c r="B53" s="12" t="s">
        <v>120</v>
      </c>
      <c r="C53" s="13">
        <v>3392</v>
      </c>
      <c r="D53" s="13"/>
      <c r="E53" s="14" t="s">
        <v>29</v>
      </c>
      <c r="F53" s="13"/>
      <c r="G53" s="13" t="s">
        <v>76</v>
      </c>
      <c r="H53" s="13" t="s">
        <v>31</v>
      </c>
      <c r="I53" s="13"/>
      <c r="J53" s="12">
        <f t="shared" si="7"/>
        <v>117.60000000000001</v>
      </c>
      <c r="K53" s="11">
        <f t="shared" si="8"/>
        <v>14.58</v>
      </c>
      <c r="L53" s="11">
        <f t="shared" si="9"/>
        <v>15.7</v>
      </c>
      <c r="M53" s="11">
        <f t="shared" si="10"/>
        <v>32.45</v>
      </c>
      <c r="N53" s="11">
        <f t="shared" si="11"/>
        <v>18.36</v>
      </c>
      <c r="O53" s="11">
        <f t="shared" si="12"/>
        <v>29.95</v>
      </c>
      <c r="P53" s="11">
        <f t="shared" si="13"/>
        <v>6.56</v>
      </c>
      <c r="Q53" s="12">
        <v>5.58</v>
      </c>
      <c r="R53" s="12">
        <v>9</v>
      </c>
      <c r="S53" s="12">
        <v>10.7</v>
      </c>
      <c r="T53" s="12">
        <v>5</v>
      </c>
      <c r="U53" s="12">
        <v>30.45</v>
      </c>
      <c r="V53" s="12">
        <v>2</v>
      </c>
      <c r="W53" s="12">
        <v>11.36</v>
      </c>
      <c r="X53" s="12">
        <v>7</v>
      </c>
      <c r="Y53" s="12">
        <v>17.95</v>
      </c>
      <c r="Z53" s="12">
        <v>12</v>
      </c>
      <c r="AA53" s="12">
        <v>6.56</v>
      </c>
      <c r="AB53" s="12">
        <v>0</v>
      </c>
    </row>
    <row r="54" spans="1:28" ht="18" customHeight="1">
      <c r="A54" s="11" t="s">
        <v>121</v>
      </c>
      <c r="B54" s="12" t="s">
        <v>122</v>
      </c>
      <c r="C54" s="13"/>
      <c r="D54" s="13"/>
      <c r="E54" s="14" t="s">
        <v>29</v>
      </c>
      <c r="F54" s="13"/>
      <c r="G54" s="13" t="s">
        <v>76</v>
      </c>
      <c r="H54" s="13" t="s">
        <v>31</v>
      </c>
      <c r="I54" s="13"/>
      <c r="J54" s="12">
        <f t="shared" si="7"/>
        <v>118.16999999999999</v>
      </c>
      <c r="K54" s="11">
        <f t="shared" si="8"/>
        <v>18.48</v>
      </c>
      <c r="L54" s="11">
        <f t="shared" si="9"/>
        <v>13.21</v>
      </c>
      <c r="M54" s="11">
        <f t="shared" si="10"/>
        <v>33.519999999999996</v>
      </c>
      <c r="N54" s="11">
        <f t="shared" si="11"/>
        <v>23</v>
      </c>
      <c r="O54" s="11">
        <f t="shared" si="12"/>
        <v>22.9</v>
      </c>
      <c r="P54" s="11">
        <f t="shared" si="13"/>
        <v>7.06</v>
      </c>
      <c r="Q54" s="12">
        <v>5.48</v>
      </c>
      <c r="R54" s="12">
        <v>13</v>
      </c>
      <c r="S54" s="12">
        <v>5.21</v>
      </c>
      <c r="T54" s="12">
        <v>8</v>
      </c>
      <c r="U54" s="12">
        <v>30.52</v>
      </c>
      <c r="V54" s="12">
        <v>3</v>
      </c>
      <c r="W54" s="12">
        <v>11</v>
      </c>
      <c r="X54" s="12">
        <v>12</v>
      </c>
      <c r="Y54" s="12">
        <v>19.9</v>
      </c>
      <c r="Z54" s="12">
        <v>3</v>
      </c>
      <c r="AA54" s="12">
        <v>7.06</v>
      </c>
      <c r="AB54" s="12">
        <v>0</v>
      </c>
    </row>
    <row r="55" spans="1:28" ht="18" customHeight="1">
      <c r="A55" s="11" t="s">
        <v>123</v>
      </c>
      <c r="B55" s="15" t="s">
        <v>124</v>
      </c>
      <c r="C55" s="14">
        <v>3196</v>
      </c>
      <c r="D55" s="14"/>
      <c r="E55" s="14" t="s">
        <v>29</v>
      </c>
      <c r="F55" s="14"/>
      <c r="G55" s="14" t="s">
        <v>76</v>
      </c>
      <c r="H55" s="14" t="s">
        <v>110</v>
      </c>
      <c r="I55" s="14"/>
      <c r="J55" s="12">
        <f t="shared" si="7"/>
        <v>119.4</v>
      </c>
      <c r="K55" s="11">
        <f t="shared" si="8"/>
        <v>19.13</v>
      </c>
      <c r="L55" s="11">
        <f t="shared" si="9"/>
        <v>14.57</v>
      </c>
      <c r="M55" s="11">
        <f t="shared" si="10"/>
        <v>32.379999999999995</v>
      </c>
      <c r="N55" s="11">
        <f t="shared" si="11"/>
        <v>18.28</v>
      </c>
      <c r="O55" s="11">
        <f t="shared" si="12"/>
        <v>27.73</v>
      </c>
      <c r="P55" s="11">
        <f t="shared" si="13"/>
        <v>7.31</v>
      </c>
      <c r="Q55" s="12">
        <v>7.13</v>
      </c>
      <c r="R55" s="12">
        <v>12</v>
      </c>
      <c r="S55" s="12">
        <v>7.57</v>
      </c>
      <c r="T55" s="12">
        <v>7</v>
      </c>
      <c r="U55" s="12">
        <v>30.38</v>
      </c>
      <c r="V55" s="12">
        <v>2</v>
      </c>
      <c r="W55" s="12">
        <v>10.28</v>
      </c>
      <c r="X55" s="12">
        <v>8</v>
      </c>
      <c r="Y55" s="12">
        <v>14.73</v>
      </c>
      <c r="Z55" s="12">
        <v>13</v>
      </c>
      <c r="AA55" s="12">
        <v>6.31</v>
      </c>
      <c r="AB55" s="12">
        <v>1</v>
      </c>
    </row>
    <row r="56" spans="1:28" ht="18" customHeight="1">
      <c r="A56" s="11" t="s">
        <v>125</v>
      </c>
      <c r="B56" s="12" t="s">
        <v>126</v>
      </c>
      <c r="C56" s="13">
        <v>3372</v>
      </c>
      <c r="D56" s="13"/>
      <c r="E56" s="14" t="s">
        <v>29</v>
      </c>
      <c r="F56" s="13"/>
      <c r="G56" s="13" t="s">
        <v>76</v>
      </c>
      <c r="H56" s="13" t="s">
        <v>31</v>
      </c>
      <c r="I56" s="13"/>
      <c r="J56" s="12">
        <f t="shared" si="7"/>
        <v>124.19</v>
      </c>
      <c r="K56" s="11">
        <f t="shared" si="8"/>
        <v>14.1</v>
      </c>
      <c r="L56" s="11">
        <f t="shared" si="9"/>
        <v>14.6</v>
      </c>
      <c r="M56" s="11">
        <f t="shared" si="10"/>
        <v>26.43</v>
      </c>
      <c r="N56" s="11">
        <f t="shared" si="11"/>
        <v>13.98</v>
      </c>
      <c r="O56" s="11">
        <f t="shared" si="12"/>
        <v>10.09</v>
      </c>
      <c r="P56" s="11">
        <f t="shared" si="13"/>
        <v>44.99</v>
      </c>
      <c r="Q56" s="12">
        <v>8.1</v>
      </c>
      <c r="R56" s="12">
        <v>6</v>
      </c>
      <c r="S56" s="12">
        <v>9.6</v>
      </c>
      <c r="T56" s="12">
        <v>5</v>
      </c>
      <c r="U56" s="12">
        <v>23.43</v>
      </c>
      <c r="V56" s="12">
        <v>3</v>
      </c>
      <c r="W56" s="12">
        <v>11.98</v>
      </c>
      <c r="X56" s="12">
        <v>2</v>
      </c>
      <c r="Y56" s="12">
        <v>7.09</v>
      </c>
      <c r="Z56" s="12">
        <v>3</v>
      </c>
      <c r="AA56" s="12">
        <v>32.99</v>
      </c>
      <c r="AB56" s="12">
        <v>12</v>
      </c>
    </row>
    <row r="57" spans="1:28" ht="18" customHeight="1">
      <c r="A57" s="11" t="s">
        <v>127</v>
      </c>
      <c r="B57" s="12" t="s">
        <v>128</v>
      </c>
      <c r="C57" s="13">
        <v>3602</v>
      </c>
      <c r="D57" s="13" t="s">
        <v>129</v>
      </c>
      <c r="E57" s="14" t="s">
        <v>29</v>
      </c>
      <c r="F57" s="13"/>
      <c r="G57" s="13" t="s">
        <v>76</v>
      </c>
      <c r="H57" s="13" t="s">
        <v>31</v>
      </c>
      <c r="I57" s="13"/>
      <c r="J57" s="15">
        <f t="shared" si="7"/>
        <v>128.22</v>
      </c>
      <c r="K57" s="11">
        <f t="shared" si="8"/>
        <v>16.85</v>
      </c>
      <c r="L57" s="11">
        <f t="shared" si="9"/>
        <v>17.189999999999998</v>
      </c>
      <c r="M57" s="11">
        <f t="shared" si="10"/>
        <v>32.87</v>
      </c>
      <c r="N57" s="11">
        <f t="shared" si="11"/>
        <v>20.759999999999998</v>
      </c>
      <c r="O57" s="11">
        <f t="shared" si="12"/>
        <v>13.23</v>
      </c>
      <c r="P57" s="11">
        <f t="shared" si="13"/>
        <v>27.32</v>
      </c>
      <c r="Q57" s="15">
        <v>5.85</v>
      </c>
      <c r="R57" s="15">
        <v>11</v>
      </c>
      <c r="S57" s="15">
        <v>8.19</v>
      </c>
      <c r="T57" s="15">
        <v>9</v>
      </c>
      <c r="U57" s="15">
        <v>32.87</v>
      </c>
      <c r="V57" s="15">
        <v>0</v>
      </c>
      <c r="W57" s="15">
        <v>12.76</v>
      </c>
      <c r="X57" s="15">
        <v>8</v>
      </c>
      <c r="Y57" s="15">
        <v>6.23</v>
      </c>
      <c r="Z57" s="15">
        <v>7</v>
      </c>
      <c r="AA57" s="15">
        <v>23.32</v>
      </c>
      <c r="AB57" s="15">
        <v>4</v>
      </c>
    </row>
    <row r="58" spans="1:28" ht="18" customHeight="1">
      <c r="A58" s="11" t="s">
        <v>130</v>
      </c>
      <c r="B58" s="12" t="s">
        <v>131</v>
      </c>
      <c r="C58" s="13">
        <v>2442</v>
      </c>
      <c r="D58" s="13"/>
      <c r="E58" s="14" t="s">
        <v>29</v>
      </c>
      <c r="F58" s="13"/>
      <c r="G58" s="13" t="s">
        <v>76</v>
      </c>
      <c r="H58" s="13" t="s">
        <v>110</v>
      </c>
      <c r="I58" s="13"/>
      <c r="J58" s="12">
        <f t="shared" si="7"/>
        <v>139.08</v>
      </c>
      <c r="K58" s="11">
        <f t="shared" si="8"/>
        <v>27.04</v>
      </c>
      <c r="L58" s="11">
        <f t="shared" si="9"/>
        <v>17.740000000000002</v>
      </c>
      <c r="M58" s="11">
        <f t="shared" si="10"/>
        <v>30.38</v>
      </c>
      <c r="N58" s="11">
        <f t="shared" si="11"/>
        <v>26.18</v>
      </c>
      <c r="O58" s="11">
        <f t="shared" si="12"/>
        <v>28.15</v>
      </c>
      <c r="P58" s="11">
        <f t="shared" si="13"/>
        <v>9.59</v>
      </c>
      <c r="Q58" s="12">
        <v>5.04</v>
      </c>
      <c r="R58" s="12">
        <v>22</v>
      </c>
      <c r="S58" s="12">
        <v>8.74</v>
      </c>
      <c r="T58" s="12">
        <v>9</v>
      </c>
      <c r="U58" s="12">
        <v>30.38</v>
      </c>
      <c r="V58" s="12">
        <v>0</v>
      </c>
      <c r="W58" s="12">
        <v>14.18</v>
      </c>
      <c r="X58" s="12">
        <v>12</v>
      </c>
      <c r="Y58" s="12">
        <v>21.15</v>
      </c>
      <c r="Z58" s="12">
        <v>7</v>
      </c>
      <c r="AA58" s="12">
        <v>9.59</v>
      </c>
      <c r="AB58" s="12">
        <v>0</v>
      </c>
    </row>
    <row r="59" spans="1:28" ht="18" customHeight="1">
      <c r="A59" s="11" t="s">
        <v>132</v>
      </c>
      <c r="B59" s="12" t="s">
        <v>133</v>
      </c>
      <c r="C59" s="13"/>
      <c r="D59" s="13"/>
      <c r="E59" s="14" t="s">
        <v>29</v>
      </c>
      <c r="F59" s="13"/>
      <c r="G59" s="13" t="s">
        <v>76</v>
      </c>
      <c r="H59" s="13" t="s">
        <v>31</v>
      </c>
      <c r="I59" s="13"/>
      <c r="J59" s="12">
        <f t="shared" si="7"/>
        <v>150.98</v>
      </c>
      <c r="K59" s="11">
        <f t="shared" si="8"/>
        <v>18.83</v>
      </c>
      <c r="L59" s="11">
        <f t="shared" si="9"/>
        <v>17.43</v>
      </c>
      <c r="M59" s="11">
        <f t="shared" si="10"/>
        <v>41.730000000000004</v>
      </c>
      <c r="N59" s="11">
        <f t="shared" si="11"/>
        <v>28.880000000000003</v>
      </c>
      <c r="O59" s="11">
        <f t="shared" si="12"/>
        <v>31.98</v>
      </c>
      <c r="P59" s="11">
        <f t="shared" si="13"/>
        <v>12.13</v>
      </c>
      <c r="Q59" s="12">
        <v>5.83</v>
      </c>
      <c r="R59" s="12">
        <v>13</v>
      </c>
      <c r="S59" s="12">
        <v>8.43</v>
      </c>
      <c r="T59" s="12">
        <v>9</v>
      </c>
      <c r="U59" s="12">
        <v>31.73</v>
      </c>
      <c r="V59" s="12">
        <v>10</v>
      </c>
      <c r="W59" s="12">
        <v>15.88</v>
      </c>
      <c r="X59" s="12">
        <v>13</v>
      </c>
      <c r="Y59" s="12">
        <v>20.98</v>
      </c>
      <c r="Z59" s="12">
        <v>11</v>
      </c>
      <c r="AA59" s="12">
        <v>10.13</v>
      </c>
      <c r="AB59" s="12">
        <v>2</v>
      </c>
    </row>
    <row r="60" spans="1:28" ht="18" customHeight="1">
      <c r="A60" s="11" t="s">
        <v>134</v>
      </c>
      <c r="B60" s="12" t="s">
        <v>135</v>
      </c>
      <c r="C60" s="13"/>
      <c r="D60" s="13"/>
      <c r="E60" s="14" t="s">
        <v>29</v>
      </c>
      <c r="F60" s="13"/>
      <c r="G60" s="13" t="s">
        <v>76</v>
      </c>
      <c r="H60" s="13" t="s">
        <v>110</v>
      </c>
      <c r="I60" s="13"/>
      <c r="J60" s="12">
        <f t="shared" si="7"/>
        <v>157.02</v>
      </c>
      <c r="K60" s="11">
        <f t="shared" si="8"/>
        <v>28.25</v>
      </c>
      <c r="L60" s="11">
        <f t="shared" si="9"/>
        <v>19.09</v>
      </c>
      <c r="M60" s="11">
        <f t="shared" si="10"/>
        <v>45.8</v>
      </c>
      <c r="N60" s="11">
        <f t="shared" si="11"/>
        <v>27.259999999999998</v>
      </c>
      <c r="O60" s="11">
        <f t="shared" si="12"/>
        <v>23.34</v>
      </c>
      <c r="P60" s="11">
        <f t="shared" si="13"/>
        <v>13.28</v>
      </c>
      <c r="Q60" s="12">
        <v>7.25</v>
      </c>
      <c r="R60" s="12">
        <v>21</v>
      </c>
      <c r="S60" s="12">
        <v>8.09</v>
      </c>
      <c r="T60" s="12">
        <v>11</v>
      </c>
      <c r="U60" s="12">
        <v>33.8</v>
      </c>
      <c r="V60" s="12">
        <v>12</v>
      </c>
      <c r="W60" s="12">
        <v>13.26</v>
      </c>
      <c r="X60" s="12">
        <v>14</v>
      </c>
      <c r="Y60" s="12">
        <v>18.34</v>
      </c>
      <c r="Z60" s="12">
        <v>5</v>
      </c>
      <c r="AA60" s="12">
        <v>12.28</v>
      </c>
      <c r="AB60" s="12">
        <v>1</v>
      </c>
    </row>
    <row r="61" spans="1:28" ht="18" customHeight="1">
      <c r="A61" s="11" t="s">
        <v>136</v>
      </c>
      <c r="B61" s="15" t="s">
        <v>137</v>
      </c>
      <c r="C61" s="14">
        <v>3521</v>
      </c>
      <c r="D61" s="14"/>
      <c r="E61" s="14" t="s">
        <v>29</v>
      </c>
      <c r="F61" s="14"/>
      <c r="G61" s="14" t="s">
        <v>76</v>
      </c>
      <c r="H61" s="14" t="s">
        <v>50</v>
      </c>
      <c r="I61" s="14"/>
      <c r="J61" s="12">
        <f t="shared" si="7"/>
        <v>166.60999999999999</v>
      </c>
      <c r="K61" s="11">
        <f t="shared" si="8"/>
        <v>15.56</v>
      </c>
      <c r="L61" s="11">
        <f t="shared" si="9"/>
        <v>17.18</v>
      </c>
      <c r="M61" s="11">
        <f t="shared" si="10"/>
        <v>36.79</v>
      </c>
      <c r="N61" s="11">
        <f t="shared" si="11"/>
        <v>24.07</v>
      </c>
      <c r="O61" s="11">
        <f t="shared" si="12"/>
        <v>64.00999999999999</v>
      </c>
      <c r="P61" s="11">
        <f t="shared" si="13"/>
        <v>9</v>
      </c>
      <c r="Q61" s="12">
        <v>8.56</v>
      </c>
      <c r="R61" s="12">
        <v>7</v>
      </c>
      <c r="S61" s="12">
        <v>11.18</v>
      </c>
      <c r="T61" s="12">
        <v>6</v>
      </c>
      <c r="U61" s="12">
        <v>35.79</v>
      </c>
      <c r="V61" s="12">
        <v>1</v>
      </c>
      <c r="W61" s="12">
        <v>14.07</v>
      </c>
      <c r="X61" s="12">
        <v>10</v>
      </c>
      <c r="Y61" s="12">
        <v>40.01</v>
      </c>
      <c r="Z61" s="12">
        <v>24</v>
      </c>
      <c r="AA61" s="12">
        <v>9</v>
      </c>
      <c r="AB61" s="12">
        <v>0</v>
      </c>
    </row>
    <row r="62" spans="1:28" ht="18" customHeight="1">
      <c r="A62" s="11" t="s">
        <v>138</v>
      </c>
      <c r="B62" s="12" t="s">
        <v>139</v>
      </c>
      <c r="C62" s="13">
        <v>3393</v>
      </c>
      <c r="D62" s="13"/>
      <c r="E62" s="14" t="s">
        <v>29</v>
      </c>
      <c r="F62" s="13"/>
      <c r="G62" s="13" t="s">
        <v>76</v>
      </c>
      <c r="H62" s="13" t="s">
        <v>31</v>
      </c>
      <c r="I62" s="13"/>
      <c r="J62" s="12">
        <f t="shared" si="7"/>
        <v>176.89</v>
      </c>
      <c r="K62" s="11">
        <f t="shared" si="8"/>
        <v>32.81</v>
      </c>
      <c r="L62" s="11">
        <f t="shared" si="9"/>
        <v>18.42</v>
      </c>
      <c r="M62" s="11">
        <f t="shared" si="10"/>
        <v>40.96</v>
      </c>
      <c r="N62" s="11">
        <f t="shared" si="11"/>
        <v>29.39</v>
      </c>
      <c r="O62" s="11">
        <f t="shared" si="12"/>
        <v>42.71</v>
      </c>
      <c r="P62" s="11">
        <f t="shared" si="13"/>
        <v>12.6</v>
      </c>
      <c r="Q62" s="12">
        <v>4.81</v>
      </c>
      <c r="R62" s="12">
        <v>28</v>
      </c>
      <c r="S62" s="12">
        <v>6.42</v>
      </c>
      <c r="T62" s="12">
        <v>12</v>
      </c>
      <c r="U62" s="12">
        <v>38.96</v>
      </c>
      <c r="V62" s="12">
        <v>2</v>
      </c>
      <c r="W62" s="12">
        <v>13.39</v>
      </c>
      <c r="X62" s="12">
        <v>16</v>
      </c>
      <c r="Y62" s="12">
        <v>23.71</v>
      </c>
      <c r="Z62" s="12">
        <v>19</v>
      </c>
      <c r="AA62" s="12">
        <v>8.6</v>
      </c>
      <c r="AB62" s="12">
        <v>4</v>
      </c>
    </row>
    <row r="63" spans="1:28" ht="18" customHeight="1">
      <c r="A63" s="11" t="s">
        <v>140</v>
      </c>
      <c r="B63" s="12" t="s">
        <v>141</v>
      </c>
      <c r="C63" s="13">
        <v>3650</v>
      </c>
      <c r="D63" s="13"/>
      <c r="E63" s="14" t="s">
        <v>29</v>
      </c>
      <c r="F63" s="13"/>
      <c r="G63" s="13" t="s">
        <v>76</v>
      </c>
      <c r="H63" s="13" t="s">
        <v>110</v>
      </c>
      <c r="I63" s="13"/>
      <c r="J63" s="12">
        <f t="shared" si="7"/>
        <v>187.12</v>
      </c>
      <c r="K63" s="11">
        <f t="shared" si="8"/>
        <v>29.09</v>
      </c>
      <c r="L63" s="11">
        <f t="shared" si="9"/>
        <v>20.73</v>
      </c>
      <c r="M63" s="11">
        <f t="shared" si="10"/>
        <v>42.9</v>
      </c>
      <c r="N63" s="11">
        <f t="shared" si="11"/>
        <v>33.96</v>
      </c>
      <c r="O63" s="11">
        <f t="shared" si="12"/>
        <v>46.370000000000005</v>
      </c>
      <c r="P63" s="11">
        <f t="shared" si="13"/>
        <v>14.07</v>
      </c>
      <c r="Q63" s="12">
        <v>8.09</v>
      </c>
      <c r="R63" s="12">
        <v>21</v>
      </c>
      <c r="S63" s="12">
        <v>13.73</v>
      </c>
      <c r="T63" s="12">
        <v>7</v>
      </c>
      <c r="U63" s="12">
        <v>41.9</v>
      </c>
      <c r="V63" s="12">
        <v>1</v>
      </c>
      <c r="W63" s="12">
        <v>18.96</v>
      </c>
      <c r="X63" s="12">
        <v>15</v>
      </c>
      <c r="Y63" s="12">
        <v>26.37</v>
      </c>
      <c r="Z63" s="12">
        <v>20</v>
      </c>
      <c r="AA63" s="12">
        <v>13.07</v>
      </c>
      <c r="AB63" s="12">
        <v>1</v>
      </c>
    </row>
    <row r="64" spans="1:28" ht="18" customHeight="1">
      <c r="A64" s="11" t="s">
        <v>142</v>
      </c>
      <c r="B64" s="12" t="s">
        <v>143</v>
      </c>
      <c r="C64" s="13">
        <v>3390</v>
      </c>
      <c r="D64" s="13"/>
      <c r="E64" s="14" t="s">
        <v>29</v>
      </c>
      <c r="F64" s="13"/>
      <c r="G64" s="13" t="s">
        <v>76</v>
      </c>
      <c r="H64" s="13" t="s">
        <v>110</v>
      </c>
      <c r="I64" s="13"/>
      <c r="J64" s="12">
        <f t="shared" si="7"/>
        <v>209.79</v>
      </c>
      <c r="K64" s="11">
        <f t="shared" si="8"/>
        <v>25.259999999999998</v>
      </c>
      <c r="L64" s="11">
        <f t="shared" si="9"/>
        <v>25.810000000000002</v>
      </c>
      <c r="M64" s="11">
        <f t="shared" si="10"/>
        <v>53.5</v>
      </c>
      <c r="N64" s="11">
        <f t="shared" si="11"/>
        <v>36.85</v>
      </c>
      <c r="O64" s="11">
        <f t="shared" si="12"/>
        <v>53.37</v>
      </c>
      <c r="P64" s="11">
        <f t="shared" si="13"/>
        <v>15</v>
      </c>
      <c r="Q64" s="12">
        <v>7.26</v>
      </c>
      <c r="R64" s="12">
        <v>18</v>
      </c>
      <c r="S64" s="12">
        <v>10.81</v>
      </c>
      <c r="T64" s="12">
        <v>15</v>
      </c>
      <c r="U64" s="12">
        <v>52.5</v>
      </c>
      <c r="V64" s="12">
        <v>1</v>
      </c>
      <c r="W64" s="12">
        <v>20.85</v>
      </c>
      <c r="X64" s="12">
        <v>16</v>
      </c>
      <c r="Y64" s="12">
        <v>34.37</v>
      </c>
      <c r="Z64" s="12">
        <v>19</v>
      </c>
      <c r="AA64" s="12">
        <v>14</v>
      </c>
      <c r="AB64" s="12">
        <v>1</v>
      </c>
    </row>
    <row r="65" spans="1:28" ht="18" customHeight="1">
      <c r="A65" s="11" t="s">
        <v>144</v>
      </c>
      <c r="B65" s="12" t="s">
        <v>145</v>
      </c>
      <c r="C65" s="13">
        <v>1574</v>
      </c>
      <c r="D65" s="13"/>
      <c r="E65" s="14" t="s">
        <v>29</v>
      </c>
      <c r="F65" s="13"/>
      <c r="G65" s="13" t="s">
        <v>76</v>
      </c>
      <c r="H65" s="13" t="s">
        <v>31</v>
      </c>
      <c r="I65" s="13"/>
      <c r="J65" s="15" t="s">
        <v>53</v>
      </c>
      <c r="K65" s="11">
        <f t="shared" si="8"/>
        <v>17.36</v>
      </c>
      <c r="L65" s="11">
        <f t="shared" si="9"/>
        <v>14.58</v>
      </c>
      <c r="M65" s="11">
        <f t="shared" si="10"/>
        <v>23.53</v>
      </c>
      <c r="N65" s="11">
        <f t="shared" si="11"/>
        <v>19.060000000000002</v>
      </c>
      <c r="O65" s="11">
        <f t="shared" si="12"/>
        <v>0</v>
      </c>
      <c r="P65" s="11">
        <f t="shared" si="13"/>
        <v>7</v>
      </c>
      <c r="Q65" s="15">
        <v>6.36</v>
      </c>
      <c r="R65" s="15">
        <v>11</v>
      </c>
      <c r="S65" s="15">
        <v>7.58</v>
      </c>
      <c r="T65" s="15">
        <v>7</v>
      </c>
      <c r="U65" s="15">
        <v>21.53</v>
      </c>
      <c r="V65" s="15">
        <v>2</v>
      </c>
      <c r="W65" s="15">
        <v>9.06</v>
      </c>
      <c r="X65" s="15">
        <v>10</v>
      </c>
      <c r="Y65" s="15"/>
      <c r="Z65" s="15"/>
      <c r="AA65" s="15">
        <v>7</v>
      </c>
      <c r="AB65" s="15">
        <v>0</v>
      </c>
    </row>
    <row r="66" spans="1:28" ht="18" customHeight="1">
      <c r="A66" s="11" t="s">
        <v>146</v>
      </c>
      <c r="B66" s="12" t="s">
        <v>147</v>
      </c>
      <c r="C66" s="13">
        <v>1735</v>
      </c>
      <c r="D66" s="13"/>
      <c r="E66" s="14" t="s">
        <v>29</v>
      </c>
      <c r="F66" s="13"/>
      <c r="G66" s="13" t="s">
        <v>76</v>
      </c>
      <c r="H66" s="13" t="s">
        <v>31</v>
      </c>
      <c r="I66" s="13"/>
      <c r="J66" s="12" t="s">
        <v>53</v>
      </c>
      <c r="K66" s="11">
        <f t="shared" si="8"/>
        <v>0</v>
      </c>
      <c r="L66" s="11">
        <f t="shared" si="9"/>
        <v>0</v>
      </c>
      <c r="M66" s="11">
        <f t="shared" si="10"/>
        <v>0</v>
      </c>
      <c r="N66" s="11">
        <f t="shared" si="11"/>
        <v>0</v>
      </c>
      <c r="O66" s="11">
        <f t="shared" si="12"/>
        <v>0</v>
      </c>
      <c r="P66" s="11">
        <f t="shared" si="13"/>
        <v>0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</sheetData>
  <sheetProtection selectLockedCells="1" selectUnlockedCells="1"/>
  <autoFilter ref="A1:AB66"/>
  <printOptions/>
  <pageMargins left="0.7875" right="0.7875" top="1.0527777777777778" bottom="1.0527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421875" defaultRowHeight="12.75" customHeight="1"/>
  <cols>
    <col min="1" max="5" width="11.57421875" style="10" customWidth="1"/>
    <col min="6" max="16384" width="10.8515625" style="10" customWidth="1"/>
  </cols>
  <sheetData>
    <row r="1" spans="1:5" ht="13.5" customHeight="1">
      <c r="A1" s="17"/>
      <c r="B1" s="17"/>
      <c r="C1" s="17"/>
      <c r="D1" s="17"/>
      <c r="E1" s="17"/>
    </row>
    <row r="2" spans="1:5" ht="13.5" customHeight="1">
      <c r="A2" s="17"/>
      <c r="B2" s="17"/>
      <c r="C2" s="17"/>
      <c r="D2" s="17"/>
      <c r="E2" s="17"/>
    </row>
    <row r="3" spans="1:5" ht="13.5" customHeight="1">
      <c r="A3" s="17"/>
      <c r="B3" s="17"/>
      <c r="C3" s="17"/>
      <c r="D3" s="17"/>
      <c r="E3" s="17"/>
    </row>
    <row r="4" spans="1:5" ht="13.5" customHeight="1">
      <c r="A4" s="17"/>
      <c r="B4" s="17"/>
      <c r="C4" s="17"/>
      <c r="D4" s="17"/>
      <c r="E4" s="17"/>
    </row>
    <row r="5" spans="1:5" ht="13.5" customHeight="1">
      <c r="A5" s="17"/>
      <c r="B5" s="17"/>
      <c r="C5" s="17"/>
      <c r="D5" s="17"/>
      <c r="E5" s="17"/>
    </row>
    <row r="6" spans="1:5" ht="13.5" customHeight="1">
      <c r="A6" s="17"/>
      <c r="B6" s="17"/>
      <c r="C6" s="17"/>
      <c r="D6" s="17"/>
      <c r="E6" s="17"/>
    </row>
    <row r="7" spans="1:5" ht="13.5" customHeight="1">
      <c r="A7" s="17"/>
      <c r="B7" s="17"/>
      <c r="C7" s="17"/>
      <c r="D7" s="17"/>
      <c r="E7" s="17"/>
    </row>
    <row r="8" spans="1:5" ht="13.5" customHeight="1">
      <c r="A8" s="17"/>
      <c r="B8" s="17"/>
      <c r="C8" s="17"/>
      <c r="D8" s="17"/>
      <c r="E8" s="17"/>
    </row>
    <row r="9" spans="1:5" ht="13.5" customHeight="1">
      <c r="A9" s="17"/>
      <c r="B9" s="17"/>
      <c r="C9" s="17"/>
      <c r="D9" s="17"/>
      <c r="E9" s="17"/>
    </row>
    <row r="10" spans="1:5" ht="13.5" customHeight="1">
      <c r="A10" s="17"/>
      <c r="B10" s="17"/>
      <c r="C10" s="17"/>
      <c r="D10" s="17"/>
      <c r="E10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Roman,Regular"&amp;12Sheet1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Braun</dc:creator>
  <cp:keywords/>
  <dc:description/>
  <cp:lastModifiedBy>Belme Attila</cp:lastModifiedBy>
  <cp:lastPrinted>2017-10-29T18:29:46Z</cp:lastPrinted>
  <dcterms:created xsi:type="dcterms:W3CDTF">2017-03-12T10:59:53Z</dcterms:created>
  <dcterms:modified xsi:type="dcterms:W3CDTF">2017-11-05T19:22:24Z</dcterms:modified>
  <cp:category/>
  <cp:version/>
  <cp:contentType/>
  <cp:contentStatus/>
  <cp:revision>3</cp:revision>
</cp:coreProperties>
</file>