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i_2" sheetId="1" r:id="rId1"/>
    <sheet name="ii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<sst xmlns="http://schemas.openxmlformats.org/spreadsheetml/2006/main" count="625" uniqueCount="182">
  <si>
    <t>Név</t>
  </si>
  <si>
    <t>MDLSZ</t>
  </si>
  <si>
    <t>IDPA#</t>
  </si>
  <si>
    <t>-</t>
  </si>
  <si>
    <t>Division</t>
  </si>
  <si>
    <t>Category</t>
  </si>
  <si>
    <t>Eredmény</t>
  </si>
  <si>
    <t>stage1</t>
  </si>
  <si>
    <t>stage2</t>
  </si>
  <si>
    <t>stage3</t>
  </si>
  <si>
    <t>stage4</t>
  </si>
  <si>
    <t>stage5</t>
  </si>
  <si>
    <t>stage6</t>
  </si>
  <si>
    <t>i1</t>
  </si>
  <si>
    <t>b1</t>
  </si>
  <si>
    <t>i2</t>
  </si>
  <si>
    <t>i21</t>
  </si>
  <si>
    <t>b2</t>
  </si>
  <si>
    <t>i3</t>
  </si>
  <si>
    <t>b3</t>
  </si>
  <si>
    <t>i4</t>
  </si>
  <si>
    <t>b4</t>
  </si>
  <si>
    <t>i5</t>
  </si>
  <si>
    <t>b5</t>
  </si>
  <si>
    <t>i6</t>
  </si>
  <si>
    <t>b6</t>
  </si>
  <si>
    <t>Kiss Gyula</t>
  </si>
  <si>
    <t xml:space="preserve">  CCP  </t>
  </si>
  <si>
    <t xml:space="preserve">  regular       </t>
  </si>
  <si>
    <t>Vitalyos Sandor</t>
  </si>
  <si>
    <t xml:space="preserve"> Dombovári       Tamás          </t>
  </si>
  <si>
    <t xml:space="preserve">  -,UN            </t>
  </si>
  <si>
    <t xml:space="preserve"> Nagy            Zsolt          </t>
  </si>
  <si>
    <t>Gaspar Miklos</t>
  </si>
  <si>
    <t>Levak Gabor</t>
  </si>
  <si>
    <t>HU390899</t>
  </si>
  <si>
    <t xml:space="preserve"> Herőczi         Sándor         </t>
  </si>
  <si>
    <t xml:space="preserve">  -,HU            </t>
  </si>
  <si>
    <t xml:space="preserve">  senior        </t>
  </si>
  <si>
    <t>Binda Zoltan</t>
  </si>
  <si>
    <t xml:space="preserve"> Kubis           Tibor          </t>
  </si>
  <si>
    <t>Slovakia</t>
  </si>
  <si>
    <t>Kondor Klaudia</t>
  </si>
  <si>
    <t>HU240387</t>
  </si>
  <si>
    <t xml:space="preserve">  lady          </t>
  </si>
  <si>
    <t xml:space="preserve"> Szajki          Dóri           </t>
  </si>
  <si>
    <t xml:space="preserve"> Kondor          Zoltán         </t>
  </si>
  <si>
    <t xml:space="preserve">  HU770983        </t>
  </si>
  <si>
    <t xml:space="preserve">  CDP  </t>
  </si>
  <si>
    <t xml:space="preserve"> Bodor           József         </t>
  </si>
  <si>
    <t>Papp Tamas</t>
  </si>
  <si>
    <t>HU544718</t>
  </si>
  <si>
    <t>Regenyi Kund</t>
  </si>
  <si>
    <t>HU323968</t>
  </si>
  <si>
    <t xml:space="preserve"> Szőts           Viktor         </t>
  </si>
  <si>
    <t xml:space="preserve"> Gyimesi         József         </t>
  </si>
  <si>
    <t xml:space="preserve">  HU856745       </t>
  </si>
  <si>
    <t>Fers Sandor</t>
  </si>
  <si>
    <t>HU563105</t>
  </si>
  <si>
    <t xml:space="preserve">  ESP  </t>
  </si>
  <si>
    <t xml:space="preserve"> Telek           Péter          </t>
  </si>
  <si>
    <t xml:space="preserve">  HU783458</t>
  </si>
  <si>
    <t>Szer Zsolt</t>
  </si>
  <si>
    <t xml:space="preserve"> Szabó           Róbert         </t>
  </si>
  <si>
    <t>Molnar Kristof</t>
  </si>
  <si>
    <t>Levardy Zoltan</t>
  </si>
  <si>
    <t xml:space="preserve"> Kis             Krisztian      </t>
  </si>
  <si>
    <t xml:space="preserve">                  </t>
  </si>
  <si>
    <t xml:space="preserve"> Demus           Zsolt          </t>
  </si>
  <si>
    <t xml:space="preserve"> Görög           Gábor          </t>
  </si>
  <si>
    <t xml:space="preserve">  Kecskemét       </t>
  </si>
  <si>
    <t>Liszi Robert</t>
  </si>
  <si>
    <t xml:space="preserve"> Halmai          Ákos           </t>
  </si>
  <si>
    <t xml:space="preserve">  HU806953        </t>
  </si>
  <si>
    <t xml:space="preserve"> Szentgáli       Szabolcs       </t>
  </si>
  <si>
    <t>Racsics Bence</t>
  </si>
  <si>
    <t xml:space="preserve"> Nagy            Gábor          </t>
  </si>
  <si>
    <t xml:space="preserve">  hu438944        </t>
  </si>
  <si>
    <t xml:space="preserve">  PCC  </t>
  </si>
  <si>
    <t xml:space="preserve">  super_senior  </t>
  </si>
  <si>
    <t>Tobias Matyas</t>
  </si>
  <si>
    <t xml:space="preserve">HU  </t>
  </si>
  <si>
    <t xml:space="preserve">  SSP  </t>
  </si>
  <si>
    <t xml:space="preserve"> Kató            Péter          </t>
  </si>
  <si>
    <t>Gyori Roland</t>
  </si>
  <si>
    <t xml:space="preserve"> Nándori         Árpád          </t>
  </si>
  <si>
    <t>Simo Attila</t>
  </si>
  <si>
    <t>HU991752</t>
  </si>
  <si>
    <t>Olah Gabor</t>
  </si>
  <si>
    <t xml:space="preserve"> Szikszay        Tamás          </t>
  </si>
  <si>
    <t xml:space="preserve"> Szentesi        Zoltan         </t>
  </si>
  <si>
    <t xml:space="preserve"> Ónodi   István     </t>
  </si>
  <si>
    <t xml:space="preserve">  Hungary         </t>
  </si>
  <si>
    <t>Boros Alajos</t>
  </si>
  <si>
    <t>hu648191</t>
  </si>
  <si>
    <t>Meszaros Gabor</t>
  </si>
  <si>
    <t>HU616462</t>
  </si>
  <si>
    <t xml:space="preserve"> Márton          Levente        </t>
  </si>
  <si>
    <t xml:space="preserve"> radics          laci           </t>
  </si>
  <si>
    <t>Jakics Ferenc</t>
  </si>
  <si>
    <t xml:space="preserve"> Belme           Attila         </t>
  </si>
  <si>
    <t xml:space="preserve">  HU0001</t>
  </si>
  <si>
    <t xml:space="preserve"> Antali          Barnabás       </t>
  </si>
  <si>
    <t xml:space="preserve">  Hu603047        </t>
  </si>
  <si>
    <t>Tatar Zsolt</t>
  </si>
  <si>
    <t xml:space="preserve"> Dávid           Szorád         </t>
  </si>
  <si>
    <t xml:space="preserve">  túrovo         </t>
  </si>
  <si>
    <t xml:space="preserve"> Szerényi        Szabolcs       </t>
  </si>
  <si>
    <t xml:space="preserve">  Kunszentmárton  </t>
  </si>
  <si>
    <t xml:space="preserve"> Fazekas         Lajos          </t>
  </si>
  <si>
    <t xml:space="preserve"> Sámson          Árpád          </t>
  </si>
  <si>
    <t xml:space="preserve"> Ottroba         Tamás          </t>
  </si>
  <si>
    <t xml:space="preserve">  Nagymágocs      </t>
  </si>
  <si>
    <t xml:space="preserve"> Neuherz         János          </t>
  </si>
  <si>
    <t xml:space="preserve">  -,uN            </t>
  </si>
  <si>
    <t xml:space="preserve"> Csikesz         Peter          </t>
  </si>
  <si>
    <t xml:space="preserve"> Csendes         Tibor József   </t>
  </si>
  <si>
    <t xml:space="preserve"> Barta           Aliz           </t>
  </si>
  <si>
    <t xml:space="preserve"> Péter-Szabó     Levente        </t>
  </si>
  <si>
    <t xml:space="preserve"> Braun           Attila         </t>
  </si>
  <si>
    <t>Nagy Tamas</t>
  </si>
  <si>
    <t>Goo Lie</t>
  </si>
  <si>
    <t xml:space="preserve"> Vitkóczi        Gábor          </t>
  </si>
  <si>
    <t xml:space="preserve"> Imrik           Péter          </t>
  </si>
  <si>
    <t xml:space="preserve"> Malik           Szilvia        </t>
  </si>
  <si>
    <t xml:space="preserve"> Rozsi           Csaba          </t>
  </si>
  <si>
    <t xml:space="preserve"> Varjas          Zsolt          </t>
  </si>
  <si>
    <t>Balogh Piroska</t>
  </si>
  <si>
    <t xml:space="preserve"> Farkas          Beatrix        </t>
  </si>
  <si>
    <t>Kim Jaeuck</t>
  </si>
  <si>
    <t>HU446541</t>
  </si>
  <si>
    <t>Lehotzky Zsofia</t>
  </si>
  <si>
    <t xml:space="preserve"> Vŕri            László         </t>
  </si>
  <si>
    <t xml:space="preserve"> Felegyi         Júlia          </t>
  </si>
  <si>
    <t>Onodi Balazs</t>
  </si>
  <si>
    <t>AIR</t>
  </si>
  <si>
    <t>Junior</t>
  </si>
  <si>
    <t xml:space="preserve"> Áman            Attila         </t>
  </si>
  <si>
    <t xml:space="preserve">  MDLSz2317    </t>
  </si>
  <si>
    <t xml:space="preserve"> Anda            Béla           </t>
  </si>
  <si>
    <t xml:space="preserve">  HU0001,MM    </t>
  </si>
  <si>
    <t xml:space="preserve"> Benová          Daniela        </t>
  </si>
  <si>
    <t xml:space="preserve"> Birán           Mihály         </t>
  </si>
  <si>
    <t xml:space="preserve"> Botková         Zuzana         </t>
  </si>
  <si>
    <t xml:space="preserve"> Dian            Róbert         </t>
  </si>
  <si>
    <t xml:space="preserve"> Fábián          Roland         </t>
  </si>
  <si>
    <t xml:space="preserve">               </t>
  </si>
  <si>
    <t xml:space="preserve"> Gazdík          Ladislav       </t>
  </si>
  <si>
    <t xml:space="preserve"> Gesztelyi-Nagy  András         </t>
  </si>
  <si>
    <t xml:space="preserve">  HU-856745       </t>
  </si>
  <si>
    <t xml:space="preserve"> Heller          Zoltán         </t>
  </si>
  <si>
    <t xml:space="preserve"> Hódi            Tamás          </t>
  </si>
  <si>
    <t xml:space="preserve"> Horváth         István         </t>
  </si>
  <si>
    <t xml:space="preserve">  Budapest        </t>
  </si>
  <si>
    <t xml:space="preserve"> Horváth         Gábor          </t>
  </si>
  <si>
    <t xml:space="preserve"> horváth         istván         </t>
  </si>
  <si>
    <t xml:space="preserve">  van          </t>
  </si>
  <si>
    <t xml:space="preserve"> Kádár           Balázs         </t>
  </si>
  <si>
    <t xml:space="preserve">  Esztergom       </t>
  </si>
  <si>
    <t xml:space="preserve"> KIss            Imre           </t>
  </si>
  <si>
    <t xml:space="preserve"> Kiss            Imre Tamás     </t>
  </si>
  <si>
    <t xml:space="preserve"> Kobezda         Andrea         </t>
  </si>
  <si>
    <t xml:space="preserve"> László          Endre          </t>
  </si>
  <si>
    <t xml:space="preserve">  -,UN         </t>
  </si>
  <si>
    <t xml:space="preserve"> Lemes           Miklós         </t>
  </si>
  <si>
    <t xml:space="preserve"> Leskó           Éva            </t>
  </si>
  <si>
    <t xml:space="preserve"> Majzik          Zsolt          </t>
  </si>
  <si>
    <t xml:space="preserve"> Ónodi           i              </t>
  </si>
  <si>
    <t xml:space="preserve"> Oreskó          Nándor         </t>
  </si>
  <si>
    <t xml:space="preserve"> Papp            Gyula          </t>
  </si>
  <si>
    <t xml:space="preserve"> Póka            Tibor          </t>
  </si>
  <si>
    <t xml:space="preserve"> Sasvári         Gábor          </t>
  </si>
  <si>
    <t xml:space="preserve"> Sohajda         Zoltán         </t>
  </si>
  <si>
    <t xml:space="preserve">  HU783458,SS     </t>
  </si>
  <si>
    <t xml:space="preserve"> Várhidi         András Zoltán  </t>
  </si>
  <si>
    <t xml:space="preserve">  -, HU683339  </t>
  </si>
  <si>
    <t xml:space="preserve">  BUG  </t>
  </si>
  <si>
    <t xml:space="preserve">  MDLSz3393    </t>
  </si>
  <si>
    <t xml:space="preserve"> Zoltan          Levardy        </t>
  </si>
  <si>
    <t xml:space="preserve">  Un              </t>
  </si>
  <si>
    <t xml:space="preserve"> Zsarnai         Zsolt          </t>
  </si>
  <si>
    <t xml:space="preserve"> Ördög           István   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</si>
</sst>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0" fillId="2" borderId="1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4" fontId="0" fillId="0" borderId="0" xfId="0" applyFont="1" applyAlignment="1">
      <alignment/>
    </xf>
    <xf numFmtId="164" fontId="0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tabSelected="1" workbookViewId="0" topLeftCell="A1">
      <pane xSplit="2" ySplit="1" topLeftCell="C35" activePane="bottomRight" state="frozen"/>
      <selection pane="topLeft" activeCell="A1" sqref="A1"/>
      <selection pane="topRight" activeCell="C1" sqref="C1"/>
      <selection pane="bottomLeft" activeCell="A35" sqref="A35"/>
      <selection pane="bottomRight" activeCell="C23" sqref="C23"/>
    </sheetView>
  </sheetViews>
  <sheetFormatPr defaultColWidth="10.28125" defaultRowHeight="12.75"/>
  <cols>
    <col min="1" max="1" width="7.57421875" style="0" customWidth="1"/>
    <col min="2" max="2" width="24.140625" style="0" customWidth="1"/>
    <col min="3" max="3" width="8.7109375" style="0" customWidth="1"/>
    <col min="4" max="4" width="12.421875" style="0" customWidth="1"/>
    <col min="5" max="5" width="1.421875" style="0" customWidth="1"/>
    <col min="6" max="6" width="9.140625" style="0" customWidth="1"/>
    <col min="7" max="7" width="14.00390625" style="0" customWidth="1"/>
    <col min="8" max="8" width="9.140625" style="1" customWidth="1"/>
    <col min="9" max="9" width="7.421875" style="0" customWidth="1"/>
    <col min="10" max="10" width="6.57421875" style="0" customWidth="1"/>
    <col min="11" max="11" width="6.421875" style="0" customWidth="1"/>
    <col min="12" max="12" width="7.28125" style="0" customWidth="1"/>
    <col min="13" max="13" width="7.421875" style="0" customWidth="1"/>
    <col min="14" max="14" width="6.7109375" style="0" customWidth="1"/>
    <col min="15" max="15" width="5.140625" style="0" customWidth="1"/>
    <col min="16" max="16" width="4.140625" style="0" customWidth="1"/>
    <col min="17" max="17" width="4.28125" style="0" customWidth="1"/>
    <col min="18" max="18" width="7.140625" style="0" customWidth="1"/>
    <col min="19" max="19" width="3.57421875" style="0" customWidth="1"/>
    <col min="20" max="20" width="5.57421875" style="0" customWidth="1"/>
    <col min="21" max="21" width="3.421875" style="0" customWidth="1"/>
    <col min="22" max="22" width="6.57421875" style="0" customWidth="1"/>
    <col min="23" max="23" width="4.57421875" style="0" customWidth="1"/>
    <col min="24" max="24" width="5.57421875" style="0" customWidth="1"/>
    <col min="25" max="25" width="4.57421875" style="0" customWidth="1"/>
    <col min="26" max="26" width="5.140625" style="0" customWidth="1"/>
    <col min="27" max="27" width="4.00390625" style="0" customWidth="1"/>
    <col min="28" max="28" width="9.140625" style="0" customWidth="1"/>
    <col min="29" max="16384" width="11.00390625" style="0" customWidth="1"/>
  </cols>
  <sheetData>
    <row r="1" spans="2:27" s="2" customFormat="1" ht="13.5" customHeight="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4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</row>
    <row r="2" spans="1:27" s="1" customFormat="1" ht="18" customHeight="1">
      <c r="A2" s="1">
        <v>1</v>
      </c>
      <c r="B2" s="1" t="s">
        <v>26</v>
      </c>
      <c r="C2" s="1">
        <v>2702</v>
      </c>
      <c r="F2" s="1" t="s">
        <v>27</v>
      </c>
      <c r="G2" t="s">
        <v>28</v>
      </c>
      <c r="H2" s="1">
        <f aca="true" t="shared" si="0" ref="H2:H74">SUM(O2:AA2)</f>
        <v>122.39</v>
      </c>
      <c r="I2" s="1">
        <f aca="true" t="shared" si="1" ref="I2:I74">O2+P2</f>
        <v>10.98</v>
      </c>
      <c r="J2" s="1">
        <f aca="true" t="shared" si="2" ref="J2:J74">Q2+S2+R2</f>
        <v>32.06</v>
      </c>
      <c r="K2" s="1">
        <f aca="true" t="shared" si="3" ref="K2:K74">SUM(T2:U2)</f>
        <v>19.64</v>
      </c>
      <c r="L2" s="1">
        <f aca="true" t="shared" si="4" ref="L2:L74">V2+W2</f>
        <v>26.64</v>
      </c>
      <c r="M2" s="1">
        <f aca="true" t="shared" si="5" ref="M2:M74">X2+Y2</f>
        <v>26.61</v>
      </c>
      <c r="N2" s="1">
        <f aca="true" t="shared" si="6" ref="N2:N74">Z2+AA2</f>
        <v>6.46</v>
      </c>
      <c r="O2" s="1">
        <v>9.98</v>
      </c>
      <c r="P2" s="1">
        <v>1</v>
      </c>
      <c r="Q2" s="1">
        <v>10.1</v>
      </c>
      <c r="R2" s="1">
        <v>21.96</v>
      </c>
      <c r="S2" s="1">
        <v>0</v>
      </c>
      <c r="T2" s="1">
        <v>18.64</v>
      </c>
      <c r="U2" s="1">
        <v>1</v>
      </c>
      <c r="V2" s="1">
        <v>21.64</v>
      </c>
      <c r="W2" s="1">
        <v>5</v>
      </c>
      <c r="X2" s="1">
        <v>18.61</v>
      </c>
      <c r="Y2" s="1">
        <v>8</v>
      </c>
      <c r="Z2" s="1">
        <v>5.46</v>
      </c>
      <c r="AA2" s="1">
        <v>1</v>
      </c>
    </row>
    <row r="3" spans="1:27" ht="18" customHeight="1">
      <c r="A3">
        <v>2</v>
      </c>
      <c r="B3" t="s">
        <v>29</v>
      </c>
      <c r="C3">
        <v>863</v>
      </c>
      <c r="F3" t="s">
        <v>27</v>
      </c>
      <c r="G3" t="s">
        <v>28</v>
      </c>
      <c r="H3" s="1">
        <f t="shared" si="0"/>
        <v>123.71000000000001</v>
      </c>
      <c r="I3" s="1">
        <f t="shared" si="1"/>
        <v>9.62</v>
      </c>
      <c r="J3" s="1">
        <f t="shared" si="2"/>
        <v>31.75</v>
      </c>
      <c r="K3" s="1">
        <f t="shared" si="3"/>
        <v>27.02</v>
      </c>
      <c r="L3" s="1">
        <f t="shared" si="4"/>
        <v>27.03</v>
      </c>
      <c r="M3" s="1">
        <f t="shared" si="5"/>
        <v>19.45</v>
      </c>
      <c r="N3" s="1">
        <f t="shared" si="6"/>
        <v>8.84</v>
      </c>
      <c r="O3">
        <v>8.62</v>
      </c>
      <c r="P3">
        <v>1</v>
      </c>
      <c r="Q3">
        <v>11.31</v>
      </c>
      <c r="R3">
        <v>19.44</v>
      </c>
      <c r="S3">
        <v>1</v>
      </c>
      <c r="T3">
        <v>27.02</v>
      </c>
      <c r="U3">
        <v>0</v>
      </c>
      <c r="V3">
        <v>26.03</v>
      </c>
      <c r="W3">
        <v>1</v>
      </c>
      <c r="X3">
        <v>12.45</v>
      </c>
      <c r="Y3">
        <v>7</v>
      </c>
      <c r="Z3">
        <v>7.84</v>
      </c>
      <c r="AA3">
        <v>1</v>
      </c>
    </row>
    <row r="4" spans="1:27" ht="18" customHeight="1">
      <c r="A4" s="5">
        <v>3</v>
      </c>
      <c r="B4" t="s">
        <v>30</v>
      </c>
      <c r="C4">
        <v>1570</v>
      </c>
      <c r="D4" t="s">
        <v>31</v>
      </c>
      <c r="F4" t="s">
        <v>27</v>
      </c>
      <c r="G4" t="s">
        <v>28</v>
      </c>
      <c r="H4" s="1">
        <f t="shared" si="0"/>
        <v>132.98000000000002</v>
      </c>
      <c r="I4" s="1">
        <f t="shared" si="1"/>
        <v>15.21</v>
      </c>
      <c r="J4" s="1">
        <f t="shared" si="2"/>
        <v>27.439999999999998</v>
      </c>
      <c r="K4" s="1">
        <f t="shared" si="3"/>
        <v>26.39</v>
      </c>
      <c r="L4" s="1">
        <f t="shared" si="4"/>
        <v>27.31</v>
      </c>
      <c r="M4" s="1">
        <f t="shared" si="5"/>
        <v>26.34</v>
      </c>
      <c r="N4" s="1">
        <f t="shared" si="6"/>
        <v>10.29</v>
      </c>
      <c r="O4" s="1">
        <v>13.21</v>
      </c>
      <c r="P4" s="1">
        <v>2</v>
      </c>
      <c r="Q4" s="1">
        <v>10.83</v>
      </c>
      <c r="R4" s="1">
        <v>14.61</v>
      </c>
      <c r="S4" s="1">
        <v>2</v>
      </c>
      <c r="T4" s="1">
        <v>25.39</v>
      </c>
      <c r="U4" s="1">
        <v>1</v>
      </c>
      <c r="V4" s="1">
        <v>24.31</v>
      </c>
      <c r="W4" s="1">
        <v>3</v>
      </c>
      <c r="X4" s="1">
        <v>19.34</v>
      </c>
      <c r="Y4" s="1">
        <v>7</v>
      </c>
      <c r="Z4" s="1">
        <v>9.29</v>
      </c>
      <c r="AA4" s="1">
        <v>1</v>
      </c>
    </row>
    <row r="5" spans="1:27" ht="18" customHeight="1">
      <c r="A5">
        <v>4</v>
      </c>
      <c r="B5" t="s">
        <v>32</v>
      </c>
      <c r="C5">
        <v>986</v>
      </c>
      <c r="D5" t="s">
        <v>31</v>
      </c>
      <c r="F5" t="s">
        <v>27</v>
      </c>
      <c r="G5" t="s">
        <v>28</v>
      </c>
      <c r="H5" s="1">
        <f t="shared" si="0"/>
        <v>134.37</v>
      </c>
      <c r="I5" s="1">
        <f t="shared" si="1"/>
        <v>10.59</v>
      </c>
      <c r="J5" s="1">
        <f t="shared" si="2"/>
        <v>33.4</v>
      </c>
      <c r="K5" s="1">
        <f t="shared" si="3"/>
        <v>18.5</v>
      </c>
      <c r="L5" s="1">
        <f t="shared" si="4"/>
        <v>31.5</v>
      </c>
      <c r="M5" s="1">
        <f t="shared" si="5"/>
        <v>30.18</v>
      </c>
      <c r="N5" s="1">
        <f t="shared" si="6"/>
        <v>10.2</v>
      </c>
      <c r="O5">
        <v>7.59</v>
      </c>
      <c r="P5">
        <v>3</v>
      </c>
      <c r="Q5">
        <v>9.93</v>
      </c>
      <c r="R5">
        <v>22.47</v>
      </c>
      <c r="S5">
        <v>1</v>
      </c>
      <c r="T5">
        <v>16.5</v>
      </c>
      <c r="U5">
        <v>2</v>
      </c>
      <c r="V5">
        <v>25.5</v>
      </c>
      <c r="W5">
        <v>6</v>
      </c>
      <c r="X5">
        <v>25.18</v>
      </c>
      <c r="Y5">
        <v>5</v>
      </c>
      <c r="Z5">
        <v>6.2</v>
      </c>
      <c r="AA5">
        <v>4</v>
      </c>
    </row>
    <row r="6" spans="1:27" ht="18" customHeight="1">
      <c r="A6">
        <v>5</v>
      </c>
      <c r="B6" t="s">
        <v>33</v>
      </c>
      <c r="C6">
        <v>1817</v>
      </c>
      <c r="F6" t="s">
        <v>27</v>
      </c>
      <c r="G6" t="s">
        <v>28</v>
      </c>
      <c r="H6" s="1">
        <f t="shared" si="0"/>
        <v>140.32</v>
      </c>
      <c r="I6" s="1">
        <f t="shared" si="1"/>
        <v>12.58</v>
      </c>
      <c r="J6" s="1">
        <f t="shared" si="2"/>
        <v>38.61</v>
      </c>
      <c r="K6" s="1">
        <f t="shared" si="3"/>
        <v>25.03</v>
      </c>
      <c r="L6" s="1">
        <f t="shared" si="4"/>
        <v>35.129999999999995</v>
      </c>
      <c r="M6" s="1">
        <f t="shared" si="5"/>
        <v>18.8</v>
      </c>
      <c r="N6" s="1">
        <f t="shared" si="6"/>
        <v>10.17</v>
      </c>
      <c r="O6">
        <v>12.58</v>
      </c>
      <c r="P6">
        <v>0</v>
      </c>
      <c r="Q6">
        <v>12.22</v>
      </c>
      <c r="R6">
        <v>24.39</v>
      </c>
      <c r="S6">
        <v>2</v>
      </c>
      <c r="T6">
        <v>24.03</v>
      </c>
      <c r="U6">
        <v>1</v>
      </c>
      <c r="V6">
        <v>24.13</v>
      </c>
      <c r="W6">
        <v>11</v>
      </c>
      <c r="X6">
        <v>15.8</v>
      </c>
      <c r="Y6">
        <v>3</v>
      </c>
      <c r="Z6">
        <v>7.17</v>
      </c>
      <c r="AA6">
        <v>3</v>
      </c>
    </row>
    <row r="7" spans="1:27" s="1" customFormat="1" ht="18" customHeight="1">
      <c r="A7">
        <v>6</v>
      </c>
      <c r="B7" t="s">
        <v>34</v>
      </c>
      <c r="C7">
        <v>2262</v>
      </c>
      <c r="D7" t="s">
        <v>35</v>
      </c>
      <c r="E7"/>
      <c r="F7" t="s">
        <v>27</v>
      </c>
      <c r="G7" t="s">
        <v>28</v>
      </c>
      <c r="H7" s="1">
        <f t="shared" si="0"/>
        <v>177.75</v>
      </c>
      <c r="I7" s="1">
        <f t="shared" si="1"/>
        <v>22.25</v>
      </c>
      <c r="J7" s="1">
        <f t="shared" si="2"/>
        <v>46.91</v>
      </c>
      <c r="K7" s="1">
        <f t="shared" si="3"/>
        <v>28.94</v>
      </c>
      <c r="L7" s="1">
        <f t="shared" si="4"/>
        <v>39.71</v>
      </c>
      <c r="M7" s="1">
        <f t="shared" si="5"/>
        <v>30.48</v>
      </c>
      <c r="N7" s="1">
        <f t="shared" si="6"/>
        <v>9.46</v>
      </c>
      <c r="O7">
        <v>17.25</v>
      </c>
      <c r="P7">
        <v>5</v>
      </c>
      <c r="Q7">
        <v>12.75</v>
      </c>
      <c r="R7">
        <v>32.16</v>
      </c>
      <c r="S7">
        <v>2</v>
      </c>
      <c r="T7">
        <v>28.94</v>
      </c>
      <c r="U7">
        <v>0</v>
      </c>
      <c r="V7">
        <v>26.71</v>
      </c>
      <c r="W7">
        <v>13</v>
      </c>
      <c r="X7">
        <v>23.48</v>
      </c>
      <c r="Y7">
        <v>7</v>
      </c>
      <c r="Z7">
        <v>7.46</v>
      </c>
      <c r="AA7">
        <v>2</v>
      </c>
    </row>
    <row r="8" spans="1:27" ht="18" customHeight="1">
      <c r="A8" s="1">
        <v>7</v>
      </c>
      <c r="B8" t="s">
        <v>36</v>
      </c>
      <c r="C8">
        <v>1755</v>
      </c>
      <c r="D8" t="s">
        <v>37</v>
      </c>
      <c r="F8" t="s">
        <v>27</v>
      </c>
      <c r="G8" t="s">
        <v>38</v>
      </c>
      <c r="H8" s="1">
        <f t="shared" si="0"/>
        <v>183.04999999999998</v>
      </c>
      <c r="I8" s="1">
        <f t="shared" si="1"/>
        <v>11.03</v>
      </c>
      <c r="J8" s="1">
        <f t="shared" si="2"/>
        <v>53.53</v>
      </c>
      <c r="K8" s="1">
        <f t="shared" si="3"/>
        <v>31.47</v>
      </c>
      <c r="L8" s="1">
        <f t="shared" si="4"/>
        <v>46.08</v>
      </c>
      <c r="M8" s="1">
        <f t="shared" si="5"/>
        <v>26.81</v>
      </c>
      <c r="N8" s="1">
        <f t="shared" si="6"/>
        <v>14.13</v>
      </c>
      <c r="O8" s="1">
        <v>10.03</v>
      </c>
      <c r="P8" s="1">
        <v>1</v>
      </c>
      <c r="Q8" s="1">
        <v>14.88</v>
      </c>
      <c r="R8" s="1">
        <v>35.65</v>
      </c>
      <c r="S8" s="1">
        <v>3</v>
      </c>
      <c r="T8" s="1">
        <v>31.47</v>
      </c>
      <c r="U8" s="1">
        <v>0</v>
      </c>
      <c r="V8" s="1">
        <v>31.08</v>
      </c>
      <c r="W8" s="1">
        <v>15</v>
      </c>
      <c r="X8" s="1">
        <v>21.81</v>
      </c>
      <c r="Y8" s="1">
        <v>5</v>
      </c>
      <c r="Z8" s="1">
        <v>9.13</v>
      </c>
      <c r="AA8" s="1">
        <v>5</v>
      </c>
    </row>
    <row r="9" spans="1:27" ht="18" customHeight="1">
      <c r="A9">
        <v>8</v>
      </c>
      <c r="B9" t="s">
        <v>39</v>
      </c>
      <c r="C9">
        <v>1841</v>
      </c>
      <c r="F9" t="s">
        <v>27</v>
      </c>
      <c r="G9" t="s">
        <v>28</v>
      </c>
      <c r="H9" s="1">
        <f t="shared" si="0"/>
        <v>195.62</v>
      </c>
      <c r="I9" s="1">
        <f t="shared" si="1"/>
        <v>12.81</v>
      </c>
      <c r="J9" s="1">
        <f t="shared" si="2"/>
        <v>74.66</v>
      </c>
      <c r="K9" s="1">
        <f t="shared" si="3"/>
        <v>25.16</v>
      </c>
      <c r="L9" s="1">
        <f t="shared" si="4"/>
        <v>30.79</v>
      </c>
      <c r="M9" s="1">
        <f t="shared" si="5"/>
        <v>41.519999999999996</v>
      </c>
      <c r="N9" s="1">
        <f t="shared" si="6"/>
        <v>10.68</v>
      </c>
      <c r="O9">
        <v>8.81</v>
      </c>
      <c r="P9">
        <v>4</v>
      </c>
      <c r="Q9">
        <v>11.59</v>
      </c>
      <c r="R9">
        <v>62.07</v>
      </c>
      <c r="S9">
        <v>1</v>
      </c>
      <c r="T9">
        <v>22.16</v>
      </c>
      <c r="U9">
        <v>3</v>
      </c>
      <c r="V9">
        <v>25.79</v>
      </c>
      <c r="W9">
        <v>5</v>
      </c>
      <c r="X9">
        <v>19.52</v>
      </c>
      <c r="Y9">
        <v>22</v>
      </c>
      <c r="Z9">
        <v>7.68</v>
      </c>
      <c r="AA9">
        <v>3</v>
      </c>
    </row>
    <row r="10" spans="1:27" ht="18" customHeight="1">
      <c r="A10">
        <v>9</v>
      </c>
      <c r="B10" t="s">
        <v>40</v>
      </c>
      <c r="C10" t="s">
        <v>41</v>
      </c>
      <c r="D10" t="s">
        <v>31</v>
      </c>
      <c r="F10" t="s">
        <v>27</v>
      </c>
      <c r="G10" t="s">
        <v>28</v>
      </c>
      <c r="H10" s="1">
        <f t="shared" si="0"/>
        <v>242.96999999999997</v>
      </c>
      <c r="I10" s="1">
        <f t="shared" si="1"/>
        <v>14.42</v>
      </c>
      <c r="J10" s="1">
        <f t="shared" si="2"/>
        <v>67.89</v>
      </c>
      <c r="K10" s="1">
        <f t="shared" si="3"/>
        <v>54.78</v>
      </c>
      <c r="L10" s="1">
        <f t="shared" si="4"/>
        <v>44.43</v>
      </c>
      <c r="M10" s="1">
        <f t="shared" si="5"/>
        <v>37.760000000000005</v>
      </c>
      <c r="N10" s="1">
        <f t="shared" si="6"/>
        <v>23.689999999999998</v>
      </c>
      <c r="O10">
        <v>14.42</v>
      </c>
      <c r="P10">
        <v>0</v>
      </c>
      <c r="Q10">
        <v>22.73</v>
      </c>
      <c r="R10">
        <v>45.16</v>
      </c>
      <c r="S10">
        <v>0</v>
      </c>
      <c r="T10">
        <v>54.78</v>
      </c>
      <c r="U10">
        <v>0</v>
      </c>
      <c r="V10">
        <v>35.43</v>
      </c>
      <c r="W10">
        <v>9</v>
      </c>
      <c r="X10">
        <v>26.76</v>
      </c>
      <c r="Y10">
        <v>11</v>
      </c>
      <c r="Z10">
        <v>13.69</v>
      </c>
      <c r="AA10">
        <v>10</v>
      </c>
    </row>
    <row r="11" spans="1:27" ht="18" customHeight="1">
      <c r="A11">
        <v>10</v>
      </c>
      <c r="B11" t="s">
        <v>42</v>
      </c>
      <c r="C11">
        <v>2829</v>
      </c>
      <c r="D11" t="s">
        <v>43</v>
      </c>
      <c r="F11" t="s">
        <v>27</v>
      </c>
      <c r="G11" t="s">
        <v>44</v>
      </c>
      <c r="H11" s="1">
        <f t="shared" si="0"/>
        <v>247.25</v>
      </c>
      <c r="I11" s="1">
        <f t="shared" si="1"/>
        <v>24.03</v>
      </c>
      <c r="J11" s="1">
        <f t="shared" si="2"/>
        <v>64.81</v>
      </c>
      <c r="K11" s="1">
        <f t="shared" si="3"/>
        <v>37.71</v>
      </c>
      <c r="L11" s="1">
        <f t="shared" si="4"/>
        <v>61.54</v>
      </c>
      <c r="M11" s="1">
        <f t="shared" si="5"/>
        <v>34.35</v>
      </c>
      <c r="N11" s="1">
        <f t="shared" si="6"/>
        <v>24.810000000000002</v>
      </c>
      <c r="O11">
        <v>22.03</v>
      </c>
      <c r="P11">
        <v>2</v>
      </c>
      <c r="Q11">
        <v>14.75</v>
      </c>
      <c r="R11">
        <v>50.06</v>
      </c>
      <c r="S11">
        <v>0</v>
      </c>
      <c r="T11">
        <v>37.71</v>
      </c>
      <c r="U11">
        <v>0</v>
      </c>
      <c r="V11">
        <v>36.54</v>
      </c>
      <c r="W11">
        <v>25</v>
      </c>
      <c r="X11">
        <v>20.35</v>
      </c>
      <c r="Y11">
        <v>14</v>
      </c>
      <c r="Z11">
        <v>12.81</v>
      </c>
      <c r="AA11">
        <v>12</v>
      </c>
    </row>
    <row r="12" spans="1:27" s="1" customFormat="1" ht="18" customHeight="1">
      <c r="A12">
        <v>11</v>
      </c>
      <c r="B12" t="s">
        <v>45</v>
      </c>
      <c r="C12">
        <v>3261</v>
      </c>
      <c r="D12" t="s">
        <v>31</v>
      </c>
      <c r="E12"/>
      <c r="F12" t="s">
        <v>27</v>
      </c>
      <c r="G12" t="s">
        <v>44</v>
      </c>
      <c r="H12" s="1">
        <f t="shared" si="0"/>
        <v>286.33000000000004</v>
      </c>
      <c r="I12" s="1">
        <f t="shared" si="1"/>
        <v>19.42</v>
      </c>
      <c r="J12" s="1">
        <f t="shared" si="2"/>
        <v>63.05</v>
      </c>
      <c r="K12" s="1">
        <f t="shared" si="3"/>
        <v>67.94</v>
      </c>
      <c r="L12" s="1">
        <f t="shared" si="4"/>
        <v>64.85</v>
      </c>
      <c r="M12" s="1">
        <f t="shared" si="5"/>
        <v>46.65</v>
      </c>
      <c r="N12" s="1">
        <f t="shared" si="6"/>
        <v>24.42</v>
      </c>
      <c r="O12">
        <v>13.42</v>
      </c>
      <c r="P12">
        <v>6</v>
      </c>
      <c r="Q12">
        <v>19.74</v>
      </c>
      <c r="R12">
        <v>39.31</v>
      </c>
      <c r="S12">
        <v>4</v>
      </c>
      <c r="T12">
        <v>62.94</v>
      </c>
      <c r="U12">
        <v>5</v>
      </c>
      <c r="V12">
        <v>55.85</v>
      </c>
      <c r="W12">
        <v>9</v>
      </c>
      <c r="X12">
        <v>31.65</v>
      </c>
      <c r="Y12">
        <v>15</v>
      </c>
      <c r="Z12">
        <v>12.42</v>
      </c>
      <c r="AA12">
        <v>12</v>
      </c>
    </row>
    <row r="13" spans="1:27" s="1" customFormat="1" ht="18" customHeight="1">
      <c r="A13" s="1">
        <v>1</v>
      </c>
      <c r="B13" s="1" t="s">
        <v>46</v>
      </c>
      <c r="C13" s="1">
        <v>2977</v>
      </c>
      <c r="D13" s="1" t="s">
        <v>47</v>
      </c>
      <c r="F13" s="1" t="s">
        <v>48</v>
      </c>
      <c r="G13" s="1" t="s">
        <v>28</v>
      </c>
      <c r="H13" s="1">
        <f t="shared" si="0"/>
        <v>109.53</v>
      </c>
      <c r="I13" s="1">
        <f t="shared" si="1"/>
        <v>8.56</v>
      </c>
      <c r="J13" s="1">
        <f t="shared" si="2"/>
        <v>26.200000000000003</v>
      </c>
      <c r="K13" s="1">
        <f t="shared" si="3"/>
        <v>19.27</v>
      </c>
      <c r="L13" s="1">
        <f t="shared" si="4"/>
        <v>27</v>
      </c>
      <c r="M13" s="1">
        <f t="shared" si="5"/>
        <v>21.61</v>
      </c>
      <c r="N13" s="1">
        <f t="shared" si="6"/>
        <v>6.89</v>
      </c>
      <c r="O13" s="1">
        <v>8.56</v>
      </c>
      <c r="P13" s="1">
        <v>0</v>
      </c>
      <c r="Q13" s="1">
        <v>10.57</v>
      </c>
      <c r="R13" s="1">
        <v>14.63</v>
      </c>
      <c r="S13" s="1">
        <v>1</v>
      </c>
      <c r="T13" s="1">
        <v>19.27</v>
      </c>
      <c r="U13" s="1">
        <v>0</v>
      </c>
      <c r="V13" s="1">
        <v>25</v>
      </c>
      <c r="W13" s="1">
        <v>2</v>
      </c>
      <c r="X13" s="1">
        <v>15.61</v>
      </c>
      <c r="Y13" s="1">
        <v>6</v>
      </c>
      <c r="Z13" s="1">
        <v>4.89</v>
      </c>
      <c r="AA13" s="1">
        <v>2</v>
      </c>
    </row>
    <row r="14" spans="1:27" s="1" customFormat="1" ht="18" customHeight="1">
      <c r="A14">
        <v>2</v>
      </c>
      <c r="B14" t="s">
        <v>49</v>
      </c>
      <c r="C14">
        <v>877</v>
      </c>
      <c r="D14" t="s">
        <v>31</v>
      </c>
      <c r="E14"/>
      <c r="F14" t="s">
        <v>48</v>
      </c>
      <c r="G14" t="s">
        <v>38</v>
      </c>
      <c r="H14" s="1">
        <f t="shared" si="0"/>
        <v>125.43</v>
      </c>
      <c r="I14" s="1">
        <f t="shared" si="1"/>
        <v>10.84</v>
      </c>
      <c r="J14" s="1">
        <f t="shared" si="2"/>
        <v>29.49</v>
      </c>
      <c r="K14" s="1">
        <f t="shared" si="3"/>
        <v>21.05</v>
      </c>
      <c r="L14" s="1">
        <f t="shared" si="4"/>
        <v>31.84</v>
      </c>
      <c r="M14" s="1">
        <f t="shared" si="5"/>
        <v>23.33</v>
      </c>
      <c r="N14" s="1">
        <f t="shared" si="6"/>
        <v>8.879999999999999</v>
      </c>
      <c r="O14">
        <v>8.84</v>
      </c>
      <c r="P14">
        <v>2</v>
      </c>
      <c r="Q14">
        <v>10.76</v>
      </c>
      <c r="R14">
        <v>11.73</v>
      </c>
      <c r="S14">
        <v>7</v>
      </c>
      <c r="T14">
        <v>21.05</v>
      </c>
      <c r="U14">
        <v>0</v>
      </c>
      <c r="V14">
        <v>23.84</v>
      </c>
      <c r="W14">
        <v>8</v>
      </c>
      <c r="X14">
        <v>17.33</v>
      </c>
      <c r="Y14">
        <v>6</v>
      </c>
      <c r="Z14">
        <v>6.88</v>
      </c>
      <c r="AA14">
        <v>2</v>
      </c>
    </row>
    <row r="15" spans="1:27" ht="18" customHeight="1">
      <c r="A15">
        <v>3</v>
      </c>
      <c r="B15" t="s">
        <v>50</v>
      </c>
      <c r="C15">
        <v>941</v>
      </c>
      <c r="D15" t="s">
        <v>51</v>
      </c>
      <c r="F15" t="s">
        <v>48</v>
      </c>
      <c r="G15" t="s">
        <v>28</v>
      </c>
      <c r="H15" s="1">
        <f t="shared" si="0"/>
        <v>132.73000000000002</v>
      </c>
      <c r="I15" s="1">
        <f t="shared" si="1"/>
        <v>8.27</v>
      </c>
      <c r="J15" s="1">
        <f t="shared" si="2"/>
        <v>22.060000000000002</v>
      </c>
      <c r="K15" s="1">
        <f t="shared" si="3"/>
        <v>21.59</v>
      </c>
      <c r="L15" s="1">
        <f t="shared" si="4"/>
        <v>28.97</v>
      </c>
      <c r="M15" s="1">
        <f t="shared" si="5"/>
        <v>38.31</v>
      </c>
      <c r="N15" s="1">
        <f t="shared" si="6"/>
        <v>13.530000000000001</v>
      </c>
      <c r="O15">
        <v>8.27</v>
      </c>
      <c r="P15">
        <v>0</v>
      </c>
      <c r="Q15">
        <v>9.99</v>
      </c>
      <c r="R15">
        <v>11.07</v>
      </c>
      <c r="S15">
        <v>1</v>
      </c>
      <c r="T15">
        <v>20.59</v>
      </c>
      <c r="U15">
        <v>1</v>
      </c>
      <c r="V15">
        <v>21.97</v>
      </c>
      <c r="W15">
        <v>7</v>
      </c>
      <c r="X15">
        <v>18.31</v>
      </c>
      <c r="Y15">
        <v>20</v>
      </c>
      <c r="Z15">
        <v>7.53</v>
      </c>
      <c r="AA15">
        <v>6</v>
      </c>
    </row>
    <row r="16" spans="1:27" ht="18" customHeight="1">
      <c r="A16">
        <v>4</v>
      </c>
      <c r="B16" t="s">
        <v>52</v>
      </c>
      <c r="C16">
        <v>990</v>
      </c>
      <c r="D16" t="s">
        <v>53</v>
      </c>
      <c r="F16" t="s">
        <v>48</v>
      </c>
      <c r="G16" t="s">
        <v>28</v>
      </c>
      <c r="H16" s="1">
        <f t="shared" si="0"/>
        <v>168.77</v>
      </c>
      <c r="I16" s="1">
        <f t="shared" si="1"/>
        <v>14.34</v>
      </c>
      <c r="J16" s="1">
        <f t="shared" si="2"/>
        <v>38.65</v>
      </c>
      <c r="K16" s="1">
        <f t="shared" si="3"/>
        <v>25.75</v>
      </c>
      <c r="L16" s="1">
        <f t="shared" si="4"/>
        <v>33.379999999999995</v>
      </c>
      <c r="M16" s="1">
        <f t="shared" si="5"/>
        <v>42.28</v>
      </c>
      <c r="N16" s="1">
        <f t="shared" si="6"/>
        <v>14.37</v>
      </c>
      <c r="O16">
        <v>14.34</v>
      </c>
      <c r="P16">
        <v>0</v>
      </c>
      <c r="Q16">
        <v>18.31</v>
      </c>
      <c r="R16">
        <v>20.34</v>
      </c>
      <c r="S16">
        <v>0</v>
      </c>
      <c r="T16">
        <v>25.75</v>
      </c>
      <c r="U16">
        <v>0</v>
      </c>
      <c r="V16">
        <v>25.38</v>
      </c>
      <c r="W16">
        <v>8</v>
      </c>
      <c r="X16">
        <v>34.28</v>
      </c>
      <c r="Y16">
        <v>8</v>
      </c>
      <c r="Z16">
        <v>9.37</v>
      </c>
      <c r="AA16">
        <v>5</v>
      </c>
    </row>
    <row r="17" spans="1:27" ht="18" customHeight="1">
      <c r="A17">
        <v>5</v>
      </c>
      <c r="B17" t="s">
        <v>54</v>
      </c>
      <c r="C17">
        <v>0</v>
      </c>
      <c r="D17" t="s">
        <v>31</v>
      </c>
      <c r="F17" t="s">
        <v>48</v>
      </c>
      <c r="G17" t="s">
        <v>28</v>
      </c>
      <c r="H17" s="1">
        <f t="shared" si="0"/>
        <v>174.03</v>
      </c>
      <c r="I17" s="1">
        <f t="shared" si="1"/>
        <v>13.12</v>
      </c>
      <c r="J17" s="1">
        <f t="shared" si="2"/>
        <v>51.519999999999996</v>
      </c>
      <c r="K17" s="1">
        <f t="shared" si="3"/>
        <v>36.78</v>
      </c>
      <c r="L17" s="1">
        <f t="shared" si="4"/>
        <v>34.83</v>
      </c>
      <c r="M17" s="1">
        <f t="shared" si="5"/>
        <v>25.57</v>
      </c>
      <c r="N17" s="1">
        <f t="shared" si="6"/>
        <v>12.21</v>
      </c>
      <c r="O17">
        <v>8.12</v>
      </c>
      <c r="P17">
        <v>5</v>
      </c>
      <c r="Q17">
        <v>14.69</v>
      </c>
      <c r="R17">
        <v>30.83</v>
      </c>
      <c r="S17">
        <v>6</v>
      </c>
      <c r="T17">
        <v>36.78</v>
      </c>
      <c r="U17">
        <v>0</v>
      </c>
      <c r="V17">
        <v>23.83</v>
      </c>
      <c r="W17">
        <v>11</v>
      </c>
      <c r="X17">
        <v>12.57</v>
      </c>
      <c r="Y17">
        <v>13</v>
      </c>
      <c r="Z17">
        <v>9.21</v>
      </c>
      <c r="AA17">
        <v>3</v>
      </c>
    </row>
    <row r="18" spans="1:27" ht="18" customHeight="1">
      <c r="A18">
        <v>6</v>
      </c>
      <c r="B18" t="s">
        <v>55</v>
      </c>
      <c r="C18">
        <v>3223</v>
      </c>
      <c r="D18" t="s">
        <v>56</v>
      </c>
      <c r="F18" t="s">
        <v>48</v>
      </c>
      <c r="G18" t="s">
        <v>28</v>
      </c>
      <c r="H18" s="1">
        <f t="shared" si="0"/>
        <v>181.91</v>
      </c>
      <c r="I18" s="1">
        <f t="shared" si="1"/>
        <v>12.41</v>
      </c>
      <c r="J18" s="1">
        <f t="shared" si="2"/>
        <v>51.22</v>
      </c>
      <c r="K18" s="1">
        <f t="shared" si="3"/>
        <v>27.25</v>
      </c>
      <c r="L18" s="1">
        <f t="shared" si="4"/>
        <v>39.260000000000005</v>
      </c>
      <c r="M18" s="1">
        <f t="shared" si="5"/>
        <v>41.95</v>
      </c>
      <c r="N18" s="1">
        <f t="shared" si="6"/>
        <v>9.82</v>
      </c>
      <c r="O18">
        <v>10.41</v>
      </c>
      <c r="P18">
        <v>2</v>
      </c>
      <c r="Q18">
        <v>13.61</v>
      </c>
      <c r="R18">
        <v>33.61</v>
      </c>
      <c r="S18">
        <v>4</v>
      </c>
      <c r="T18">
        <v>27.25</v>
      </c>
      <c r="U18">
        <v>0</v>
      </c>
      <c r="V18">
        <v>25.26</v>
      </c>
      <c r="W18">
        <v>14</v>
      </c>
      <c r="X18">
        <v>26.95</v>
      </c>
      <c r="Y18">
        <v>15</v>
      </c>
      <c r="Z18">
        <v>8.82</v>
      </c>
      <c r="AA18">
        <v>1</v>
      </c>
    </row>
    <row r="19" spans="1:27" s="1" customFormat="1" ht="18" customHeight="1">
      <c r="A19" s="1">
        <v>1</v>
      </c>
      <c r="B19" s="1" t="s">
        <v>57</v>
      </c>
      <c r="C19" s="1">
        <v>1047</v>
      </c>
      <c r="D19" s="1" t="s">
        <v>58</v>
      </c>
      <c r="F19" s="1" t="s">
        <v>59</v>
      </c>
      <c r="G19" s="1" t="s">
        <v>28</v>
      </c>
      <c r="H19" s="1">
        <f t="shared" si="0"/>
        <v>91.75000000000001</v>
      </c>
      <c r="I19" s="1">
        <f t="shared" si="1"/>
        <v>7.26</v>
      </c>
      <c r="J19" s="1">
        <f t="shared" si="2"/>
        <v>27.909999999999997</v>
      </c>
      <c r="K19" s="1">
        <f t="shared" si="3"/>
        <v>14.59</v>
      </c>
      <c r="L19" s="1">
        <f t="shared" si="4"/>
        <v>19.52</v>
      </c>
      <c r="M19" s="1">
        <f t="shared" si="5"/>
        <v>12.65</v>
      </c>
      <c r="N19" s="1">
        <f t="shared" si="6"/>
        <v>9.82</v>
      </c>
      <c r="O19" s="1">
        <v>7.26</v>
      </c>
      <c r="P19" s="1">
        <v>0</v>
      </c>
      <c r="Q19" s="1">
        <v>11.17</v>
      </c>
      <c r="R19" s="1">
        <v>16.74</v>
      </c>
      <c r="S19" s="1">
        <v>0</v>
      </c>
      <c r="T19" s="1">
        <v>14.59</v>
      </c>
      <c r="U19" s="1">
        <v>0</v>
      </c>
      <c r="V19" s="1">
        <v>17.52</v>
      </c>
      <c r="W19" s="1">
        <v>2</v>
      </c>
      <c r="X19" s="1">
        <v>10.65</v>
      </c>
      <c r="Y19" s="1">
        <v>2</v>
      </c>
      <c r="Z19" s="1">
        <v>6.82</v>
      </c>
      <c r="AA19" s="1">
        <v>3</v>
      </c>
    </row>
    <row r="20" spans="1:27" s="1" customFormat="1" ht="18" customHeight="1">
      <c r="A20">
        <v>2</v>
      </c>
      <c r="B20" t="s">
        <v>60</v>
      </c>
      <c r="C20">
        <v>1635</v>
      </c>
      <c r="D20" t="s">
        <v>61</v>
      </c>
      <c r="E20"/>
      <c r="F20" t="s">
        <v>59</v>
      </c>
      <c r="G20" t="s">
        <v>28</v>
      </c>
      <c r="H20" s="1">
        <f t="shared" si="0"/>
        <v>102.24</v>
      </c>
      <c r="I20" s="1">
        <f t="shared" si="1"/>
        <v>10.91</v>
      </c>
      <c r="J20" s="1">
        <f t="shared" si="2"/>
        <v>20.85</v>
      </c>
      <c r="K20" s="1">
        <f t="shared" si="3"/>
        <v>19.3</v>
      </c>
      <c r="L20" s="1">
        <f t="shared" si="4"/>
        <v>21.88</v>
      </c>
      <c r="M20" s="1">
        <f t="shared" si="5"/>
        <v>20.6</v>
      </c>
      <c r="N20" s="1">
        <f t="shared" si="6"/>
        <v>8.7</v>
      </c>
      <c r="O20">
        <v>9.91</v>
      </c>
      <c r="P20">
        <v>1</v>
      </c>
      <c r="Q20">
        <v>11.26</v>
      </c>
      <c r="R20">
        <v>9.59</v>
      </c>
      <c r="S20">
        <v>0</v>
      </c>
      <c r="T20">
        <v>19.3</v>
      </c>
      <c r="U20">
        <v>0</v>
      </c>
      <c r="V20">
        <v>17.88</v>
      </c>
      <c r="W20">
        <v>4</v>
      </c>
      <c r="X20">
        <v>11.6</v>
      </c>
      <c r="Y20">
        <v>9</v>
      </c>
      <c r="Z20">
        <v>6.7</v>
      </c>
      <c r="AA20">
        <v>2</v>
      </c>
    </row>
    <row r="21" spans="1:27" ht="18" customHeight="1">
      <c r="A21">
        <v>3</v>
      </c>
      <c r="B21" t="s">
        <v>62</v>
      </c>
      <c r="C21">
        <v>3374</v>
      </c>
      <c r="F21" t="s">
        <v>59</v>
      </c>
      <c r="G21" t="s">
        <v>28</v>
      </c>
      <c r="H21" s="1">
        <f t="shared" si="0"/>
        <v>106.76</v>
      </c>
      <c r="I21" s="1">
        <f t="shared" si="1"/>
        <v>12.08</v>
      </c>
      <c r="J21" s="1">
        <f t="shared" si="2"/>
        <v>20.5</v>
      </c>
      <c r="K21" s="1">
        <f t="shared" si="3"/>
        <v>20.6</v>
      </c>
      <c r="L21" s="1">
        <f t="shared" si="4"/>
        <v>25.880000000000003</v>
      </c>
      <c r="M21" s="1">
        <f t="shared" si="5"/>
        <v>19.939999999999998</v>
      </c>
      <c r="N21" s="1">
        <f t="shared" si="6"/>
        <v>7.76</v>
      </c>
      <c r="O21">
        <v>11.08</v>
      </c>
      <c r="P21">
        <v>1</v>
      </c>
      <c r="Q21">
        <v>10.04</v>
      </c>
      <c r="R21">
        <v>10.46</v>
      </c>
      <c r="S21">
        <v>0</v>
      </c>
      <c r="T21">
        <v>20.6</v>
      </c>
      <c r="U21">
        <v>0</v>
      </c>
      <c r="V21">
        <v>15.88</v>
      </c>
      <c r="W21">
        <v>10</v>
      </c>
      <c r="X21">
        <v>11.94</v>
      </c>
      <c r="Y21">
        <v>8</v>
      </c>
      <c r="Z21">
        <v>6.76</v>
      </c>
      <c r="AA21">
        <v>1</v>
      </c>
    </row>
    <row r="22" spans="1:27" ht="18" customHeight="1">
      <c r="A22">
        <v>4</v>
      </c>
      <c r="B22" t="s">
        <v>63</v>
      </c>
      <c r="C22">
        <v>1867</v>
      </c>
      <c r="D22" t="s">
        <v>31</v>
      </c>
      <c r="F22" t="s">
        <v>59</v>
      </c>
      <c r="G22" t="s">
        <v>28</v>
      </c>
      <c r="H22" s="1">
        <f t="shared" si="0"/>
        <v>108.84000000000002</v>
      </c>
      <c r="I22" s="1">
        <f t="shared" si="1"/>
        <v>9.98</v>
      </c>
      <c r="J22" s="1">
        <f t="shared" si="2"/>
        <v>19.810000000000002</v>
      </c>
      <c r="K22" s="1">
        <f t="shared" si="3"/>
        <v>17.95</v>
      </c>
      <c r="L22" s="1">
        <f t="shared" si="4"/>
        <v>37.38</v>
      </c>
      <c r="M22" s="1">
        <f t="shared" si="5"/>
        <v>16.240000000000002</v>
      </c>
      <c r="N22" s="1">
        <f t="shared" si="6"/>
        <v>7.48</v>
      </c>
      <c r="O22">
        <v>9.98</v>
      </c>
      <c r="P22">
        <v>0</v>
      </c>
      <c r="Q22">
        <v>10.39</v>
      </c>
      <c r="R22">
        <v>9.42</v>
      </c>
      <c r="S22">
        <v>0</v>
      </c>
      <c r="T22">
        <v>17.95</v>
      </c>
      <c r="U22">
        <v>0</v>
      </c>
      <c r="V22">
        <v>32.38</v>
      </c>
      <c r="W22">
        <v>5</v>
      </c>
      <c r="X22">
        <v>12.24</v>
      </c>
      <c r="Y22">
        <v>4</v>
      </c>
      <c r="Z22">
        <v>7.48</v>
      </c>
      <c r="AA22">
        <v>0</v>
      </c>
    </row>
    <row r="23" spans="1:27" ht="18" customHeight="1">
      <c r="A23">
        <v>5</v>
      </c>
      <c r="B23" t="s">
        <v>64</v>
      </c>
      <c r="C23">
        <v>3444</v>
      </c>
      <c r="F23" t="s">
        <v>59</v>
      </c>
      <c r="G23" t="s">
        <v>28</v>
      </c>
      <c r="H23" s="1">
        <f t="shared" si="0"/>
        <v>119.81</v>
      </c>
      <c r="I23" s="1">
        <f t="shared" si="1"/>
        <v>9.26</v>
      </c>
      <c r="J23" s="1">
        <f t="shared" si="2"/>
        <v>31.55</v>
      </c>
      <c r="K23" s="1">
        <f t="shared" si="3"/>
        <v>16.13</v>
      </c>
      <c r="L23" s="1">
        <f t="shared" si="4"/>
        <v>33.32</v>
      </c>
      <c r="M23" s="1">
        <f t="shared" si="5"/>
        <v>19.29</v>
      </c>
      <c r="N23" s="1">
        <f t="shared" si="6"/>
        <v>10.26</v>
      </c>
      <c r="O23">
        <v>8.26</v>
      </c>
      <c r="P23">
        <v>1</v>
      </c>
      <c r="Q23">
        <v>10.95</v>
      </c>
      <c r="R23">
        <v>20.6</v>
      </c>
      <c r="S23">
        <v>0</v>
      </c>
      <c r="T23">
        <v>16.13</v>
      </c>
      <c r="U23">
        <v>0</v>
      </c>
      <c r="V23">
        <v>21.32</v>
      </c>
      <c r="W23">
        <v>12</v>
      </c>
      <c r="X23">
        <v>13.29</v>
      </c>
      <c r="Y23">
        <v>6</v>
      </c>
      <c r="Z23">
        <v>8.26</v>
      </c>
      <c r="AA23">
        <v>2</v>
      </c>
    </row>
    <row r="24" spans="1:27" ht="20.25" customHeight="1">
      <c r="A24">
        <v>6</v>
      </c>
      <c r="B24" t="s">
        <v>65</v>
      </c>
      <c r="C24" t="s">
        <v>41</v>
      </c>
      <c r="F24" t="s">
        <v>59</v>
      </c>
      <c r="G24" t="s">
        <v>28</v>
      </c>
      <c r="H24" s="1">
        <f t="shared" si="0"/>
        <v>120.13000000000001</v>
      </c>
      <c r="I24" s="1">
        <f t="shared" si="1"/>
        <v>11.25</v>
      </c>
      <c r="J24" s="1">
        <f t="shared" si="2"/>
        <v>21.94</v>
      </c>
      <c r="K24" s="1">
        <f t="shared" si="3"/>
        <v>27.62</v>
      </c>
      <c r="L24" s="1">
        <f t="shared" si="4"/>
        <v>29.65</v>
      </c>
      <c r="M24" s="1">
        <f t="shared" si="5"/>
        <v>21.89</v>
      </c>
      <c r="N24" s="1">
        <f t="shared" si="6"/>
        <v>7.78</v>
      </c>
      <c r="O24">
        <v>8.25</v>
      </c>
      <c r="P24">
        <v>3</v>
      </c>
      <c r="Q24">
        <v>10.3</v>
      </c>
      <c r="R24">
        <v>10.64</v>
      </c>
      <c r="S24">
        <v>1</v>
      </c>
      <c r="T24">
        <v>22.62</v>
      </c>
      <c r="U24">
        <v>5</v>
      </c>
      <c r="V24">
        <v>21.65</v>
      </c>
      <c r="W24">
        <v>8</v>
      </c>
      <c r="X24">
        <v>10.89</v>
      </c>
      <c r="Y24">
        <v>11</v>
      </c>
      <c r="Z24">
        <v>5.78</v>
      </c>
      <c r="AA24">
        <v>2</v>
      </c>
    </row>
    <row r="25" spans="1:27" s="5" customFormat="1" ht="18" customHeight="1">
      <c r="A25">
        <v>7</v>
      </c>
      <c r="B25" t="s">
        <v>66</v>
      </c>
      <c r="C25">
        <v>1443</v>
      </c>
      <c r="D25" t="s">
        <v>67</v>
      </c>
      <c r="E25"/>
      <c r="F25" t="s">
        <v>59</v>
      </c>
      <c r="G25" t="s">
        <v>28</v>
      </c>
      <c r="H25" s="1">
        <f t="shared" si="0"/>
        <v>138.07</v>
      </c>
      <c r="I25" s="1">
        <f t="shared" si="1"/>
        <v>11.04</v>
      </c>
      <c r="J25" s="1">
        <f t="shared" si="2"/>
        <v>42.54</v>
      </c>
      <c r="K25" s="1">
        <f t="shared" si="3"/>
        <v>28.14</v>
      </c>
      <c r="L25" s="1">
        <f t="shared" si="4"/>
        <v>31.36</v>
      </c>
      <c r="M25" s="1">
        <f t="shared" si="5"/>
        <v>17.65</v>
      </c>
      <c r="N25" s="1">
        <f t="shared" si="6"/>
        <v>7.34</v>
      </c>
      <c r="O25">
        <v>7.04</v>
      </c>
      <c r="P25">
        <v>4</v>
      </c>
      <c r="Q25">
        <v>13.65</v>
      </c>
      <c r="R25">
        <v>28.89</v>
      </c>
      <c r="S25">
        <v>0</v>
      </c>
      <c r="T25">
        <v>28.14</v>
      </c>
      <c r="U25">
        <v>0</v>
      </c>
      <c r="V25">
        <v>23.36</v>
      </c>
      <c r="W25">
        <v>8</v>
      </c>
      <c r="X25">
        <v>10.65</v>
      </c>
      <c r="Y25">
        <v>7</v>
      </c>
      <c r="Z25">
        <v>6.34</v>
      </c>
      <c r="AA25">
        <v>1</v>
      </c>
    </row>
    <row r="26" spans="1:27" ht="18" customHeight="1">
      <c r="A26" s="1">
        <v>8</v>
      </c>
      <c r="B26" t="s">
        <v>68</v>
      </c>
      <c r="C26">
        <v>2424</v>
      </c>
      <c r="D26" t="s">
        <v>31</v>
      </c>
      <c r="F26" t="s">
        <v>59</v>
      </c>
      <c r="G26" t="s">
        <v>38</v>
      </c>
      <c r="H26" s="1">
        <f t="shared" si="0"/>
        <v>154.43</v>
      </c>
      <c r="I26" s="1">
        <f t="shared" si="1"/>
        <v>10.879999999999999</v>
      </c>
      <c r="J26" s="1">
        <f t="shared" si="2"/>
        <v>36.09</v>
      </c>
      <c r="K26" s="1">
        <f t="shared" si="3"/>
        <v>25.73</v>
      </c>
      <c r="L26" s="1">
        <f t="shared" si="4"/>
        <v>37.56</v>
      </c>
      <c r="M26" s="1">
        <f t="shared" si="5"/>
        <v>24.7</v>
      </c>
      <c r="N26" s="1">
        <f t="shared" si="6"/>
        <v>19.47</v>
      </c>
      <c r="O26" s="1">
        <v>7.88</v>
      </c>
      <c r="P26" s="1">
        <v>3</v>
      </c>
      <c r="Q26" s="1">
        <v>16.8</v>
      </c>
      <c r="R26" s="1">
        <v>18.29</v>
      </c>
      <c r="S26" s="1">
        <v>1</v>
      </c>
      <c r="T26" s="1">
        <v>24.73</v>
      </c>
      <c r="U26" s="1">
        <v>1</v>
      </c>
      <c r="V26" s="1">
        <v>21.56</v>
      </c>
      <c r="W26" s="1">
        <v>16</v>
      </c>
      <c r="X26" s="1">
        <v>11.7</v>
      </c>
      <c r="Y26" s="1">
        <v>13</v>
      </c>
      <c r="Z26" s="1">
        <v>9.47</v>
      </c>
      <c r="AA26" s="1">
        <v>10</v>
      </c>
    </row>
    <row r="27" spans="1:27" ht="18" customHeight="1">
      <c r="A27">
        <v>9</v>
      </c>
      <c r="B27" t="s">
        <v>69</v>
      </c>
      <c r="C27">
        <v>3234</v>
      </c>
      <c r="D27" t="s">
        <v>70</v>
      </c>
      <c r="F27" t="s">
        <v>59</v>
      </c>
      <c r="G27" t="s">
        <v>28</v>
      </c>
      <c r="H27" s="1">
        <f t="shared" si="0"/>
        <v>160.48000000000002</v>
      </c>
      <c r="I27" s="1">
        <f t="shared" si="1"/>
        <v>14.84</v>
      </c>
      <c r="J27" s="1">
        <f t="shared" si="2"/>
        <v>36.84</v>
      </c>
      <c r="K27" s="1">
        <f t="shared" si="3"/>
        <v>28.15</v>
      </c>
      <c r="L27" s="1">
        <f t="shared" si="4"/>
        <v>32.36</v>
      </c>
      <c r="M27" s="1">
        <f t="shared" si="5"/>
        <v>31.04</v>
      </c>
      <c r="N27" s="1">
        <f t="shared" si="6"/>
        <v>17.25</v>
      </c>
      <c r="O27">
        <v>8.84</v>
      </c>
      <c r="P27">
        <v>6</v>
      </c>
      <c r="Q27">
        <v>13.65</v>
      </c>
      <c r="R27">
        <v>23.19</v>
      </c>
      <c r="S27">
        <v>0</v>
      </c>
      <c r="T27">
        <v>28.15</v>
      </c>
      <c r="U27">
        <v>0</v>
      </c>
      <c r="V27">
        <v>21.36</v>
      </c>
      <c r="W27">
        <v>11</v>
      </c>
      <c r="X27">
        <v>13.04</v>
      </c>
      <c r="Y27">
        <v>18</v>
      </c>
      <c r="Z27">
        <v>7.25</v>
      </c>
      <c r="AA27">
        <v>10</v>
      </c>
    </row>
    <row r="28" spans="1:27" ht="18" customHeight="1">
      <c r="A28">
        <v>10</v>
      </c>
      <c r="B28" t="s">
        <v>71</v>
      </c>
      <c r="C28">
        <v>3443</v>
      </c>
      <c r="F28" t="s">
        <v>59</v>
      </c>
      <c r="G28" t="s">
        <v>28</v>
      </c>
      <c r="H28" s="1">
        <f t="shared" si="0"/>
        <v>161.31</v>
      </c>
      <c r="I28" s="1">
        <f t="shared" si="1"/>
        <v>11.96</v>
      </c>
      <c r="J28" s="1">
        <f t="shared" si="2"/>
        <v>30.990000000000002</v>
      </c>
      <c r="K28" s="1">
        <f t="shared" si="3"/>
        <v>34.18</v>
      </c>
      <c r="L28" s="1">
        <f t="shared" si="4"/>
        <v>43.4</v>
      </c>
      <c r="M28" s="1">
        <f t="shared" si="5"/>
        <v>28.810000000000002</v>
      </c>
      <c r="N28" s="1">
        <f t="shared" si="6"/>
        <v>11.97</v>
      </c>
      <c r="O28">
        <v>9.96</v>
      </c>
      <c r="P28">
        <v>2</v>
      </c>
      <c r="Q28">
        <v>12.69</v>
      </c>
      <c r="R28">
        <v>18.3</v>
      </c>
      <c r="S28">
        <v>0</v>
      </c>
      <c r="T28">
        <v>25.18</v>
      </c>
      <c r="U28">
        <v>9</v>
      </c>
      <c r="V28">
        <v>23.4</v>
      </c>
      <c r="W28">
        <v>20</v>
      </c>
      <c r="X28">
        <v>12.81</v>
      </c>
      <c r="Y28">
        <v>16</v>
      </c>
      <c r="Z28">
        <v>8.97</v>
      </c>
      <c r="AA28">
        <v>3</v>
      </c>
    </row>
    <row r="29" spans="1:27" ht="18" customHeight="1">
      <c r="A29">
        <v>11</v>
      </c>
      <c r="B29" t="s">
        <v>72</v>
      </c>
      <c r="C29">
        <v>2145</v>
      </c>
      <c r="D29" t="s">
        <v>73</v>
      </c>
      <c r="F29" t="s">
        <v>59</v>
      </c>
      <c r="G29" t="s">
        <v>28</v>
      </c>
      <c r="H29" s="1">
        <f t="shared" si="0"/>
        <v>164.86999999999998</v>
      </c>
      <c r="I29" s="1">
        <f t="shared" si="1"/>
        <v>9.98</v>
      </c>
      <c r="J29" s="1">
        <f t="shared" si="2"/>
        <v>50.92</v>
      </c>
      <c r="K29" s="1">
        <f t="shared" si="3"/>
        <v>25.58</v>
      </c>
      <c r="L29" s="1">
        <f t="shared" si="4"/>
        <v>27.79</v>
      </c>
      <c r="M29" s="1">
        <f t="shared" si="5"/>
        <v>39.5</v>
      </c>
      <c r="N29" s="1">
        <f t="shared" si="6"/>
        <v>11.1</v>
      </c>
      <c r="O29">
        <v>9.98</v>
      </c>
      <c r="P29">
        <v>0</v>
      </c>
      <c r="Q29">
        <v>11.29</v>
      </c>
      <c r="R29">
        <v>39.63</v>
      </c>
      <c r="S29">
        <v>0</v>
      </c>
      <c r="T29">
        <v>25.58</v>
      </c>
      <c r="U29">
        <v>0</v>
      </c>
      <c r="V29">
        <v>25.79</v>
      </c>
      <c r="W29">
        <v>2</v>
      </c>
      <c r="X29">
        <v>16.5</v>
      </c>
      <c r="Y29">
        <v>23</v>
      </c>
      <c r="Z29">
        <v>8.1</v>
      </c>
      <c r="AA29">
        <v>3</v>
      </c>
    </row>
    <row r="30" spans="1:27" ht="18" customHeight="1">
      <c r="A30">
        <v>12</v>
      </c>
      <c r="B30" t="s">
        <v>74</v>
      </c>
      <c r="C30" t="s">
        <v>41</v>
      </c>
      <c r="D30" t="s">
        <v>67</v>
      </c>
      <c r="F30" t="s">
        <v>59</v>
      </c>
      <c r="G30" t="s">
        <v>28</v>
      </c>
      <c r="H30" s="1">
        <f t="shared" si="0"/>
        <v>167.57</v>
      </c>
      <c r="I30" s="1">
        <f t="shared" si="1"/>
        <v>20.44</v>
      </c>
      <c r="J30" s="1">
        <f t="shared" si="2"/>
        <v>42.78</v>
      </c>
      <c r="K30" s="1">
        <f t="shared" si="3"/>
        <v>23.84</v>
      </c>
      <c r="L30" s="1">
        <f t="shared" si="4"/>
        <v>45.230000000000004</v>
      </c>
      <c r="M30" s="1">
        <f t="shared" si="5"/>
        <v>26.58</v>
      </c>
      <c r="N30" s="1">
        <f t="shared" si="6"/>
        <v>8.7</v>
      </c>
      <c r="O30">
        <v>7.44</v>
      </c>
      <c r="P30">
        <v>13</v>
      </c>
      <c r="Q30">
        <v>9.52</v>
      </c>
      <c r="R30">
        <v>26.26</v>
      </c>
      <c r="S30">
        <v>7</v>
      </c>
      <c r="T30">
        <v>23.84</v>
      </c>
      <c r="U30">
        <v>0</v>
      </c>
      <c r="V30">
        <v>25.23</v>
      </c>
      <c r="W30">
        <v>20</v>
      </c>
      <c r="X30">
        <v>15.58</v>
      </c>
      <c r="Y30">
        <v>11</v>
      </c>
      <c r="Z30">
        <v>6.7</v>
      </c>
      <c r="AA30">
        <v>2</v>
      </c>
    </row>
    <row r="31" spans="1:27" ht="14.25">
      <c r="A31">
        <v>13</v>
      </c>
      <c r="B31" t="s">
        <v>75</v>
      </c>
      <c r="C31">
        <v>2512</v>
      </c>
      <c r="F31" t="s">
        <v>59</v>
      </c>
      <c r="G31" t="s">
        <v>28</v>
      </c>
      <c r="H31" s="1">
        <f t="shared" si="0"/>
        <v>185.28999999999996</v>
      </c>
      <c r="I31" s="1">
        <f t="shared" si="1"/>
        <v>16.759999999999998</v>
      </c>
      <c r="J31" s="1">
        <f t="shared" si="2"/>
        <v>68.00999999999999</v>
      </c>
      <c r="K31" s="1">
        <f t="shared" si="3"/>
        <v>26.41</v>
      </c>
      <c r="L31" s="1">
        <f t="shared" si="4"/>
        <v>33.84</v>
      </c>
      <c r="M31" s="1">
        <f t="shared" si="5"/>
        <v>23.39</v>
      </c>
      <c r="N31" s="1">
        <f t="shared" si="6"/>
        <v>16.880000000000003</v>
      </c>
      <c r="O31">
        <v>10.76</v>
      </c>
      <c r="P31">
        <v>6</v>
      </c>
      <c r="Q31">
        <v>9.62</v>
      </c>
      <c r="R31">
        <v>46.39</v>
      </c>
      <c r="S31">
        <v>12</v>
      </c>
      <c r="T31">
        <v>22.41</v>
      </c>
      <c r="U31">
        <v>4</v>
      </c>
      <c r="V31">
        <v>31.84</v>
      </c>
      <c r="W31">
        <v>2</v>
      </c>
      <c r="X31">
        <v>21.39</v>
      </c>
      <c r="Y31">
        <v>2</v>
      </c>
      <c r="Z31">
        <v>10.88</v>
      </c>
      <c r="AA31">
        <v>6</v>
      </c>
    </row>
    <row r="32" spans="1:27" s="1" customFormat="1" ht="14.25">
      <c r="A32" s="1">
        <v>1</v>
      </c>
      <c r="B32" s="1" t="s">
        <v>76</v>
      </c>
      <c r="C32" s="1">
        <v>248</v>
      </c>
      <c r="D32" s="1" t="s">
        <v>77</v>
      </c>
      <c r="F32" s="1" t="s">
        <v>78</v>
      </c>
      <c r="G32" s="1" t="s">
        <v>79</v>
      </c>
      <c r="H32" s="1">
        <f t="shared" si="0"/>
        <v>151.63</v>
      </c>
      <c r="I32" s="1">
        <f t="shared" si="1"/>
        <v>12.38</v>
      </c>
      <c r="J32" s="1">
        <f t="shared" si="2"/>
        <v>19.16</v>
      </c>
      <c r="K32" s="1">
        <f t="shared" si="3"/>
        <v>37.769999999999996</v>
      </c>
      <c r="L32" s="1">
        <f t="shared" si="4"/>
        <v>45.62</v>
      </c>
      <c r="M32" s="1">
        <f t="shared" si="5"/>
        <v>18.990000000000002</v>
      </c>
      <c r="N32" s="1">
        <f t="shared" si="6"/>
        <v>17.71</v>
      </c>
      <c r="O32" s="1">
        <v>12.38</v>
      </c>
      <c r="P32" s="1">
        <v>0</v>
      </c>
      <c r="Q32" s="1">
        <v>10.89</v>
      </c>
      <c r="R32" s="1">
        <v>8.27</v>
      </c>
      <c r="S32" s="1">
        <v>0</v>
      </c>
      <c r="T32" s="1">
        <v>26.77</v>
      </c>
      <c r="U32" s="1">
        <v>11</v>
      </c>
      <c r="V32" s="1">
        <v>34.62</v>
      </c>
      <c r="W32" s="1">
        <v>11</v>
      </c>
      <c r="X32" s="1">
        <v>12.99</v>
      </c>
      <c r="Y32" s="1">
        <v>6</v>
      </c>
      <c r="Z32" s="1">
        <v>6.71</v>
      </c>
      <c r="AA32" s="1">
        <v>11</v>
      </c>
    </row>
    <row r="33" spans="1:27" s="1" customFormat="1" ht="14.25">
      <c r="A33" s="1">
        <v>1</v>
      </c>
      <c r="B33" s="1" t="s">
        <v>80</v>
      </c>
      <c r="C33" s="1">
        <v>2804</v>
      </c>
      <c r="D33" s="1" t="s">
        <v>81</v>
      </c>
      <c r="F33" s="1" t="s">
        <v>82</v>
      </c>
      <c r="G33" s="1" t="s">
        <v>28</v>
      </c>
      <c r="H33" s="1">
        <f t="shared" si="0"/>
        <v>80.45</v>
      </c>
      <c r="I33" s="1">
        <f t="shared" si="1"/>
        <v>8.08</v>
      </c>
      <c r="J33" s="1">
        <f t="shared" si="2"/>
        <v>17.52</v>
      </c>
      <c r="K33" s="1">
        <f t="shared" si="3"/>
        <v>15.41</v>
      </c>
      <c r="L33" s="1">
        <f t="shared" si="4"/>
        <v>22.740000000000002</v>
      </c>
      <c r="M33" s="1">
        <f t="shared" si="5"/>
        <v>9.34</v>
      </c>
      <c r="N33" s="1">
        <f t="shared" si="6"/>
        <v>7.36</v>
      </c>
      <c r="O33" s="1">
        <v>8.08</v>
      </c>
      <c r="P33" s="1">
        <v>0</v>
      </c>
      <c r="Q33" s="1">
        <v>5.81</v>
      </c>
      <c r="R33" s="1">
        <v>11.71</v>
      </c>
      <c r="S33" s="1">
        <v>0</v>
      </c>
      <c r="T33" s="1">
        <v>15.41</v>
      </c>
      <c r="U33" s="1">
        <v>0</v>
      </c>
      <c r="V33" s="1">
        <v>15.74</v>
      </c>
      <c r="W33" s="1">
        <v>7</v>
      </c>
      <c r="X33" s="1">
        <v>9.34</v>
      </c>
      <c r="Y33" s="1">
        <v>0</v>
      </c>
      <c r="Z33" s="1">
        <v>6.36</v>
      </c>
      <c r="AA33" s="1">
        <v>1</v>
      </c>
    </row>
    <row r="34" spans="1:27" ht="14.25">
      <c r="A34">
        <v>2</v>
      </c>
      <c r="B34" t="s">
        <v>83</v>
      </c>
      <c r="C34">
        <v>3380</v>
      </c>
      <c r="D34" t="s">
        <v>31</v>
      </c>
      <c r="F34" t="s">
        <v>82</v>
      </c>
      <c r="G34" t="s">
        <v>28</v>
      </c>
      <c r="H34" s="1">
        <f t="shared" si="0"/>
        <v>86.28</v>
      </c>
      <c r="I34" s="1">
        <f t="shared" si="1"/>
        <v>7.25</v>
      </c>
      <c r="J34" s="1">
        <f t="shared" si="2"/>
        <v>24.1</v>
      </c>
      <c r="K34" s="1">
        <f t="shared" si="3"/>
        <v>15.88</v>
      </c>
      <c r="L34" s="1">
        <f t="shared" si="4"/>
        <v>23.03</v>
      </c>
      <c r="M34" s="1">
        <f t="shared" si="5"/>
        <v>10.47</v>
      </c>
      <c r="N34" s="1">
        <f t="shared" si="6"/>
        <v>5.55</v>
      </c>
      <c r="O34">
        <v>6.25</v>
      </c>
      <c r="P34">
        <v>1</v>
      </c>
      <c r="Q34">
        <v>9.38</v>
      </c>
      <c r="R34">
        <v>14.72</v>
      </c>
      <c r="S34">
        <v>0</v>
      </c>
      <c r="T34">
        <v>15.88</v>
      </c>
      <c r="U34">
        <v>0</v>
      </c>
      <c r="V34">
        <v>17.03</v>
      </c>
      <c r="W34">
        <v>6</v>
      </c>
      <c r="X34">
        <v>8.47</v>
      </c>
      <c r="Y34">
        <v>2</v>
      </c>
      <c r="Z34">
        <v>4.55</v>
      </c>
      <c r="AA34">
        <v>1</v>
      </c>
    </row>
    <row r="35" spans="1:27" ht="14.25">
      <c r="A35">
        <v>3</v>
      </c>
      <c r="B35" t="s">
        <v>84</v>
      </c>
      <c r="C35">
        <v>2598</v>
      </c>
      <c r="F35" t="s">
        <v>82</v>
      </c>
      <c r="G35" t="s">
        <v>28</v>
      </c>
      <c r="H35" s="1">
        <f t="shared" si="0"/>
        <v>109.44</v>
      </c>
      <c r="I35" s="1">
        <f t="shared" si="1"/>
        <v>8.870000000000001</v>
      </c>
      <c r="J35" s="1">
        <f t="shared" si="2"/>
        <v>21.31</v>
      </c>
      <c r="K35" s="1">
        <f t="shared" si="3"/>
        <v>23.74</v>
      </c>
      <c r="L35" s="1">
        <f t="shared" si="4"/>
        <v>27.89</v>
      </c>
      <c r="M35" s="1">
        <f t="shared" si="5"/>
        <v>21.45</v>
      </c>
      <c r="N35" s="1">
        <f t="shared" si="6"/>
        <v>6.18</v>
      </c>
      <c r="O35">
        <v>7.87</v>
      </c>
      <c r="P35">
        <v>1</v>
      </c>
      <c r="Q35">
        <v>11.02</v>
      </c>
      <c r="R35">
        <v>10.29</v>
      </c>
      <c r="S35">
        <v>0</v>
      </c>
      <c r="T35">
        <v>23.74</v>
      </c>
      <c r="U35">
        <v>0</v>
      </c>
      <c r="V35">
        <v>22.89</v>
      </c>
      <c r="W35">
        <v>5</v>
      </c>
      <c r="X35">
        <v>12.45</v>
      </c>
      <c r="Y35">
        <v>9</v>
      </c>
      <c r="Z35">
        <v>6.18</v>
      </c>
      <c r="AA35">
        <v>0</v>
      </c>
    </row>
    <row r="36" spans="1:27" ht="14.25">
      <c r="A36">
        <v>4</v>
      </c>
      <c r="B36" t="s">
        <v>85</v>
      </c>
      <c r="C36">
        <v>0</v>
      </c>
      <c r="D36" t="s">
        <v>31</v>
      </c>
      <c r="F36" t="s">
        <v>82</v>
      </c>
      <c r="G36" t="s">
        <v>28</v>
      </c>
      <c r="H36" s="1">
        <f t="shared" si="0"/>
        <v>120.62</v>
      </c>
      <c r="I36" s="1">
        <f t="shared" si="1"/>
        <v>39.8</v>
      </c>
      <c r="J36" s="1">
        <f t="shared" si="2"/>
        <v>28.689999999999998</v>
      </c>
      <c r="K36" s="1">
        <f t="shared" si="3"/>
        <v>19.99</v>
      </c>
      <c r="L36" s="1">
        <f t="shared" si="4"/>
        <v>10.32</v>
      </c>
      <c r="M36" s="1">
        <f t="shared" si="5"/>
        <v>12.48</v>
      </c>
      <c r="N36" s="1">
        <f t="shared" si="6"/>
        <v>9.34</v>
      </c>
      <c r="O36">
        <v>23.8</v>
      </c>
      <c r="P36">
        <v>16</v>
      </c>
      <c r="Q36">
        <v>12.69</v>
      </c>
      <c r="R36">
        <v>13</v>
      </c>
      <c r="S36">
        <v>3</v>
      </c>
      <c r="T36">
        <v>18.99</v>
      </c>
      <c r="U36">
        <v>1</v>
      </c>
      <c r="V36">
        <v>9.32</v>
      </c>
      <c r="W36">
        <v>1</v>
      </c>
      <c r="X36">
        <v>10.48</v>
      </c>
      <c r="Y36">
        <v>2</v>
      </c>
      <c r="Z36">
        <v>9.34</v>
      </c>
      <c r="AA36">
        <v>0</v>
      </c>
    </row>
    <row r="37" spans="1:27" ht="14.25">
      <c r="A37">
        <v>5</v>
      </c>
      <c r="B37" t="s">
        <v>86</v>
      </c>
      <c r="C37">
        <v>3841</v>
      </c>
      <c r="D37" t="s">
        <v>87</v>
      </c>
      <c r="F37" t="s">
        <v>82</v>
      </c>
      <c r="G37" t="s">
        <v>28</v>
      </c>
      <c r="H37" s="1">
        <f t="shared" si="0"/>
        <v>121.99000000000001</v>
      </c>
      <c r="I37" s="1">
        <f t="shared" si="1"/>
        <v>11.75</v>
      </c>
      <c r="J37" s="1">
        <f t="shared" si="2"/>
        <v>28.23</v>
      </c>
      <c r="K37" s="1">
        <f t="shared" si="3"/>
        <v>22.37</v>
      </c>
      <c r="L37" s="1">
        <f t="shared" si="4"/>
        <v>34.33</v>
      </c>
      <c r="M37" s="1">
        <f t="shared" si="5"/>
        <v>13.87</v>
      </c>
      <c r="N37" s="1">
        <f t="shared" si="6"/>
        <v>11.440000000000001</v>
      </c>
      <c r="O37">
        <v>11.75</v>
      </c>
      <c r="P37">
        <v>0</v>
      </c>
      <c r="Q37">
        <v>7.93</v>
      </c>
      <c r="R37">
        <v>14.3</v>
      </c>
      <c r="S37">
        <v>6</v>
      </c>
      <c r="T37">
        <v>21.37</v>
      </c>
      <c r="U37">
        <v>1</v>
      </c>
      <c r="V37">
        <v>25.33</v>
      </c>
      <c r="W37">
        <v>9</v>
      </c>
      <c r="X37">
        <v>12.87</v>
      </c>
      <c r="Y37">
        <v>1</v>
      </c>
      <c r="Z37">
        <v>7.44</v>
      </c>
      <c r="AA37">
        <v>4</v>
      </c>
    </row>
    <row r="38" spans="1:27" ht="14.25">
      <c r="A38">
        <v>6</v>
      </c>
      <c r="B38" t="s">
        <v>88</v>
      </c>
      <c r="C38">
        <v>2716</v>
      </c>
      <c r="F38" t="s">
        <v>82</v>
      </c>
      <c r="G38" t="s">
        <v>28</v>
      </c>
      <c r="H38" s="1">
        <f t="shared" si="0"/>
        <v>128.64</v>
      </c>
      <c r="I38" s="1">
        <f t="shared" si="1"/>
        <v>10.97</v>
      </c>
      <c r="J38" s="1">
        <f t="shared" si="2"/>
        <v>33.75</v>
      </c>
      <c r="K38" s="1">
        <f t="shared" si="3"/>
        <v>23.91</v>
      </c>
      <c r="L38" s="1">
        <f t="shared" si="4"/>
        <v>37.45</v>
      </c>
      <c r="M38" s="1">
        <f t="shared" si="5"/>
        <v>13.46</v>
      </c>
      <c r="N38" s="1">
        <f t="shared" si="6"/>
        <v>9.1</v>
      </c>
      <c r="O38">
        <v>8.97</v>
      </c>
      <c r="P38">
        <v>2</v>
      </c>
      <c r="Q38">
        <v>11.11</v>
      </c>
      <c r="R38">
        <v>22.64</v>
      </c>
      <c r="S38">
        <v>0</v>
      </c>
      <c r="T38">
        <v>23.91</v>
      </c>
      <c r="U38">
        <v>0</v>
      </c>
      <c r="V38">
        <v>17.45</v>
      </c>
      <c r="W38">
        <v>20</v>
      </c>
      <c r="X38">
        <v>10.46</v>
      </c>
      <c r="Y38">
        <v>3</v>
      </c>
      <c r="Z38">
        <v>8.1</v>
      </c>
      <c r="AA38">
        <v>1</v>
      </c>
    </row>
    <row r="39" spans="1:27" ht="14.25">
      <c r="A39">
        <v>7</v>
      </c>
      <c r="B39" t="s">
        <v>89</v>
      </c>
      <c r="C39">
        <v>3243</v>
      </c>
      <c r="D39" t="s">
        <v>31</v>
      </c>
      <c r="F39" t="s">
        <v>82</v>
      </c>
      <c r="G39" t="s">
        <v>28</v>
      </c>
      <c r="H39" s="1">
        <f t="shared" si="0"/>
        <v>129.51</v>
      </c>
      <c r="I39" s="1">
        <f t="shared" si="1"/>
        <v>7.92</v>
      </c>
      <c r="J39" s="1">
        <f t="shared" si="2"/>
        <v>35.230000000000004</v>
      </c>
      <c r="K39" s="1">
        <f t="shared" si="3"/>
        <v>22.51</v>
      </c>
      <c r="L39" s="1">
        <f t="shared" si="4"/>
        <v>28.82</v>
      </c>
      <c r="M39" s="1">
        <f t="shared" si="5"/>
        <v>25.92</v>
      </c>
      <c r="N39" s="1">
        <f t="shared" si="6"/>
        <v>9.11</v>
      </c>
      <c r="O39">
        <v>6.92</v>
      </c>
      <c r="P39">
        <v>1</v>
      </c>
      <c r="Q39">
        <v>10.22</v>
      </c>
      <c r="R39">
        <v>22.01</v>
      </c>
      <c r="S39">
        <v>3</v>
      </c>
      <c r="T39">
        <v>22.51</v>
      </c>
      <c r="U39">
        <v>0</v>
      </c>
      <c r="V39">
        <v>22.82</v>
      </c>
      <c r="W39">
        <v>6</v>
      </c>
      <c r="X39">
        <v>14.92</v>
      </c>
      <c r="Y39">
        <v>11</v>
      </c>
      <c r="Z39">
        <v>7.11</v>
      </c>
      <c r="AA39">
        <v>2</v>
      </c>
    </row>
    <row r="40" spans="1:27" s="1" customFormat="1" ht="14.25">
      <c r="A40" s="1">
        <v>8</v>
      </c>
      <c r="B40" s="1" t="s">
        <v>90</v>
      </c>
      <c r="C40" s="1">
        <v>0</v>
      </c>
      <c r="D40" s="1" t="s">
        <v>31</v>
      </c>
      <c r="F40" s="1" t="s">
        <v>82</v>
      </c>
      <c r="G40" s="1" t="s">
        <v>38</v>
      </c>
      <c r="H40" s="1">
        <f t="shared" si="0"/>
        <v>134.34</v>
      </c>
      <c r="I40" s="1">
        <f t="shared" si="1"/>
        <v>8.74</v>
      </c>
      <c r="J40" s="1">
        <f t="shared" si="2"/>
        <v>24.42</v>
      </c>
      <c r="K40" s="1">
        <f t="shared" si="3"/>
        <v>28.22</v>
      </c>
      <c r="L40" s="1">
        <f t="shared" si="4"/>
        <v>35.010000000000005</v>
      </c>
      <c r="M40" s="1">
        <f t="shared" si="5"/>
        <v>22.65</v>
      </c>
      <c r="N40" s="1">
        <f t="shared" si="6"/>
        <v>15.3</v>
      </c>
      <c r="O40" s="1">
        <v>7.74</v>
      </c>
      <c r="P40" s="1">
        <v>1</v>
      </c>
      <c r="Q40" s="1">
        <v>11.37</v>
      </c>
      <c r="R40" s="1">
        <v>13.05</v>
      </c>
      <c r="S40" s="1">
        <v>0</v>
      </c>
      <c r="T40" s="1">
        <v>28.22</v>
      </c>
      <c r="U40" s="1">
        <v>0</v>
      </c>
      <c r="V40" s="1">
        <v>22.01</v>
      </c>
      <c r="W40" s="1">
        <v>13</v>
      </c>
      <c r="X40" s="1">
        <v>12.65</v>
      </c>
      <c r="Y40" s="1">
        <v>10</v>
      </c>
      <c r="Z40" s="1">
        <v>6.3</v>
      </c>
      <c r="AA40" s="1">
        <v>9</v>
      </c>
    </row>
    <row r="41" spans="1:27" ht="14.25">
      <c r="A41">
        <v>9</v>
      </c>
      <c r="B41" t="s">
        <v>91</v>
      </c>
      <c r="C41">
        <v>2670</v>
      </c>
      <c r="D41" t="s">
        <v>92</v>
      </c>
      <c r="F41" t="s">
        <v>82</v>
      </c>
      <c r="G41" t="s">
        <v>38</v>
      </c>
      <c r="H41" s="1">
        <f t="shared" si="0"/>
        <v>142.85999999999999</v>
      </c>
      <c r="I41" s="1">
        <f t="shared" si="1"/>
        <v>10.2</v>
      </c>
      <c r="J41" s="1">
        <f t="shared" si="2"/>
        <v>30.22</v>
      </c>
      <c r="K41" s="1">
        <f t="shared" si="3"/>
        <v>28.84</v>
      </c>
      <c r="L41" s="1">
        <f t="shared" si="4"/>
        <v>35.629999999999995</v>
      </c>
      <c r="M41" s="1">
        <f t="shared" si="5"/>
        <v>26.27</v>
      </c>
      <c r="N41" s="1">
        <f t="shared" si="6"/>
        <v>11.7</v>
      </c>
      <c r="O41">
        <v>10.2</v>
      </c>
      <c r="P41">
        <v>0</v>
      </c>
      <c r="Q41">
        <v>19.82</v>
      </c>
      <c r="R41">
        <v>10.4</v>
      </c>
      <c r="S41">
        <v>0</v>
      </c>
      <c r="T41">
        <v>27.84</v>
      </c>
      <c r="U41">
        <v>1</v>
      </c>
      <c r="V41">
        <v>19.63</v>
      </c>
      <c r="W41">
        <v>16</v>
      </c>
      <c r="X41">
        <v>11.27</v>
      </c>
      <c r="Y41">
        <v>15</v>
      </c>
      <c r="Z41">
        <v>4.7</v>
      </c>
      <c r="AA41">
        <v>7</v>
      </c>
    </row>
    <row r="42" spans="1:27" ht="14.25">
      <c r="A42">
        <v>10</v>
      </c>
      <c r="B42" t="s">
        <v>93</v>
      </c>
      <c r="C42">
        <v>3502</v>
      </c>
      <c r="D42" t="s">
        <v>94</v>
      </c>
      <c r="F42" t="s">
        <v>82</v>
      </c>
      <c r="G42" t="s">
        <v>28</v>
      </c>
      <c r="H42" s="1">
        <f t="shared" si="0"/>
        <v>143.55</v>
      </c>
      <c r="I42" s="1">
        <f t="shared" si="1"/>
        <v>11.2</v>
      </c>
      <c r="J42" s="1">
        <f t="shared" si="2"/>
        <v>40.31</v>
      </c>
      <c r="K42" s="1">
        <f t="shared" si="3"/>
        <v>19.5</v>
      </c>
      <c r="L42" s="1">
        <f t="shared" si="4"/>
        <v>20.65</v>
      </c>
      <c r="M42" s="1">
        <f t="shared" si="5"/>
        <v>42.980000000000004</v>
      </c>
      <c r="N42" s="1">
        <f t="shared" si="6"/>
        <v>8.91</v>
      </c>
      <c r="O42">
        <v>10.2</v>
      </c>
      <c r="P42">
        <v>1</v>
      </c>
      <c r="Q42">
        <v>11.16</v>
      </c>
      <c r="R42">
        <v>26.15</v>
      </c>
      <c r="S42">
        <v>3</v>
      </c>
      <c r="T42">
        <v>19.5</v>
      </c>
      <c r="U42">
        <v>0</v>
      </c>
      <c r="V42">
        <v>17.65</v>
      </c>
      <c r="W42">
        <v>3</v>
      </c>
      <c r="X42">
        <v>26.98</v>
      </c>
      <c r="Y42">
        <v>16</v>
      </c>
      <c r="Z42">
        <v>6.91</v>
      </c>
      <c r="AA42">
        <v>2</v>
      </c>
    </row>
    <row r="43" spans="1:27" ht="14.25">
      <c r="A43">
        <v>11</v>
      </c>
      <c r="B43" t="s">
        <v>95</v>
      </c>
      <c r="C43">
        <v>2459</v>
      </c>
      <c r="D43" t="s">
        <v>96</v>
      </c>
      <c r="F43" t="s">
        <v>82</v>
      </c>
      <c r="G43" t="s">
        <v>28</v>
      </c>
      <c r="H43" s="1">
        <f t="shared" si="0"/>
        <v>146.54</v>
      </c>
      <c r="I43" s="1">
        <f t="shared" si="1"/>
        <v>11.56</v>
      </c>
      <c r="J43" s="1">
        <f t="shared" si="2"/>
        <v>34.95</v>
      </c>
      <c r="K43" s="1">
        <f t="shared" si="3"/>
        <v>27.23</v>
      </c>
      <c r="L43" s="1">
        <f t="shared" si="4"/>
        <v>35.54</v>
      </c>
      <c r="M43" s="1">
        <f t="shared" si="5"/>
        <v>25.04</v>
      </c>
      <c r="N43" s="1">
        <f t="shared" si="6"/>
        <v>12.22</v>
      </c>
      <c r="O43">
        <v>10.56</v>
      </c>
      <c r="P43">
        <v>1</v>
      </c>
      <c r="Q43">
        <v>7.01</v>
      </c>
      <c r="R43">
        <v>27.94</v>
      </c>
      <c r="S43">
        <v>0</v>
      </c>
      <c r="T43">
        <v>27.23</v>
      </c>
      <c r="U43">
        <v>0</v>
      </c>
      <c r="V43">
        <v>23.54</v>
      </c>
      <c r="W43">
        <v>12</v>
      </c>
      <c r="X43">
        <v>13.04</v>
      </c>
      <c r="Y43">
        <v>12</v>
      </c>
      <c r="Z43">
        <v>8.22</v>
      </c>
      <c r="AA43">
        <v>4</v>
      </c>
    </row>
    <row r="44" spans="1:27" ht="14.25">
      <c r="A44">
        <v>12</v>
      </c>
      <c r="B44" t="s">
        <v>97</v>
      </c>
      <c r="C44">
        <v>3602</v>
      </c>
      <c r="D44" t="s">
        <v>31</v>
      </c>
      <c r="F44" t="s">
        <v>82</v>
      </c>
      <c r="G44" t="s">
        <v>28</v>
      </c>
      <c r="H44" s="1">
        <f t="shared" si="0"/>
        <v>147.53</v>
      </c>
      <c r="I44" s="1">
        <f t="shared" si="1"/>
        <v>12.38</v>
      </c>
      <c r="J44" s="1">
        <f t="shared" si="2"/>
        <v>25.77</v>
      </c>
      <c r="K44" s="1">
        <f t="shared" si="3"/>
        <v>22.64</v>
      </c>
      <c r="L44" s="1">
        <f t="shared" si="4"/>
        <v>42.29</v>
      </c>
      <c r="M44" s="1">
        <f t="shared" si="5"/>
        <v>31.96</v>
      </c>
      <c r="N44" s="1">
        <f t="shared" si="6"/>
        <v>12.49</v>
      </c>
      <c r="O44">
        <v>12.38</v>
      </c>
      <c r="P44">
        <v>0</v>
      </c>
      <c r="Q44">
        <v>6.94</v>
      </c>
      <c r="R44">
        <v>18.83</v>
      </c>
      <c r="S44">
        <v>0</v>
      </c>
      <c r="T44">
        <v>22.64</v>
      </c>
      <c r="U44">
        <v>0</v>
      </c>
      <c r="V44">
        <v>22.29</v>
      </c>
      <c r="W44">
        <v>20</v>
      </c>
      <c r="X44">
        <v>14.96</v>
      </c>
      <c r="Y44">
        <v>17</v>
      </c>
      <c r="Z44">
        <v>10.49</v>
      </c>
      <c r="AA44">
        <v>2</v>
      </c>
    </row>
    <row r="45" spans="1:27" ht="14.25">
      <c r="A45">
        <v>13</v>
      </c>
      <c r="B45" t="s">
        <v>98</v>
      </c>
      <c r="C45">
        <v>1403</v>
      </c>
      <c r="D45" t="s">
        <v>31</v>
      </c>
      <c r="F45" t="s">
        <v>82</v>
      </c>
      <c r="G45" t="s">
        <v>28</v>
      </c>
      <c r="H45" s="1">
        <f t="shared" si="0"/>
        <v>148.14999999999998</v>
      </c>
      <c r="I45" s="1">
        <f t="shared" si="1"/>
        <v>12.11</v>
      </c>
      <c r="J45" s="1">
        <f t="shared" si="2"/>
        <v>35.980000000000004</v>
      </c>
      <c r="K45" s="1">
        <f t="shared" si="3"/>
        <v>30.02</v>
      </c>
      <c r="L45" s="1">
        <f t="shared" si="4"/>
        <v>27.15</v>
      </c>
      <c r="M45" s="1">
        <f t="shared" si="5"/>
        <v>29.07</v>
      </c>
      <c r="N45" s="1">
        <f t="shared" si="6"/>
        <v>13.82</v>
      </c>
      <c r="O45">
        <v>11.11</v>
      </c>
      <c r="P45">
        <v>1</v>
      </c>
      <c r="Q45">
        <v>11.18</v>
      </c>
      <c r="R45">
        <v>22.8</v>
      </c>
      <c r="S45">
        <v>2</v>
      </c>
      <c r="T45">
        <v>24.02</v>
      </c>
      <c r="U45">
        <v>6</v>
      </c>
      <c r="V45">
        <v>21.15</v>
      </c>
      <c r="W45">
        <v>6</v>
      </c>
      <c r="X45">
        <v>16.07</v>
      </c>
      <c r="Y45">
        <v>13</v>
      </c>
      <c r="Z45">
        <v>10.82</v>
      </c>
      <c r="AA45">
        <v>3</v>
      </c>
    </row>
    <row r="46" spans="1:27" ht="14.25">
      <c r="A46">
        <v>14</v>
      </c>
      <c r="B46" t="s">
        <v>99</v>
      </c>
      <c r="C46">
        <v>3373</v>
      </c>
      <c r="F46" t="s">
        <v>82</v>
      </c>
      <c r="G46" t="s">
        <v>28</v>
      </c>
      <c r="H46" s="1">
        <f t="shared" si="0"/>
        <v>151.77</v>
      </c>
      <c r="I46" s="1">
        <f t="shared" si="1"/>
        <v>16.009999999999998</v>
      </c>
      <c r="J46" s="1">
        <f t="shared" si="2"/>
        <v>35.04</v>
      </c>
      <c r="K46" s="1">
        <f t="shared" si="3"/>
        <v>29.89</v>
      </c>
      <c r="L46" s="1">
        <f t="shared" si="4"/>
        <v>33.71</v>
      </c>
      <c r="M46" s="1">
        <f t="shared" si="5"/>
        <v>28.09</v>
      </c>
      <c r="N46" s="1">
        <f t="shared" si="6"/>
        <v>9.03</v>
      </c>
      <c r="O46">
        <v>9.01</v>
      </c>
      <c r="P46">
        <v>7</v>
      </c>
      <c r="Q46">
        <v>12.9</v>
      </c>
      <c r="R46">
        <v>22.14</v>
      </c>
      <c r="S46">
        <v>0</v>
      </c>
      <c r="T46">
        <v>27.89</v>
      </c>
      <c r="U46">
        <v>2</v>
      </c>
      <c r="V46">
        <v>21.71</v>
      </c>
      <c r="W46">
        <v>12</v>
      </c>
      <c r="X46">
        <v>10.09</v>
      </c>
      <c r="Y46">
        <v>18</v>
      </c>
      <c r="Z46">
        <v>8.03</v>
      </c>
      <c r="AA46">
        <v>1</v>
      </c>
    </row>
    <row r="47" spans="1:27" ht="14.25">
      <c r="A47">
        <v>15</v>
      </c>
      <c r="B47" t="s">
        <v>100</v>
      </c>
      <c r="C47">
        <v>71</v>
      </c>
      <c r="D47" t="s">
        <v>101</v>
      </c>
      <c r="F47" t="s">
        <v>82</v>
      </c>
      <c r="G47" t="s">
        <v>28</v>
      </c>
      <c r="H47" s="1">
        <f t="shared" si="0"/>
        <v>152.57999999999996</v>
      </c>
      <c r="I47" s="1">
        <f t="shared" si="1"/>
        <v>15.73</v>
      </c>
      <c r="J47" s="1">
        <f t="shared" si="2"/>
        <v>35.14</v>
      </c>
      <c r="K47" s="1">
        <f t="shared" si="3"/>
        <v>26</v>
      </c>
      <c r="L47" s="1">
        <f t="shared" si="4"/>
        <v>41.379999999999995</v>
      </c>
      <c r="M47" s="1">
        <f t="shared" si="5"/>
        <v>24.880000000000003</v>
      </c>
      <c r="N47" s="1">
        <f t="shared" si="6"/>
        <v>9.45</v>
      </c>
      <c r="O47">
        <v>8.73</v>
      </c>
      <c r="P47">
        <v>7</v>
      </c>
      <c r="Q47">
        <v>14.22</v>
      </c>
      <c r="R47">
        <v>14.92</v>
      </c>
      <c r="S47">
        <v>6</v>
      </c>
      <c r="T47">
        <v>25</v>
      </c>
      <c r="U47">
        <v>1</v>
      </c>
      <c r="V47">
        <v>23.38</v>
      </c>
      <c r="W47">
        <v>18</v>
      </c>
      <c r="X47">
        <v>12.88</v>
      </c>
      <c r="Y47">
        <v>12</v>
      </c>
      <c r="Z47">
        <v>5.45</v>
      </c>
      <c r="AA47">
        <v>4</v>
      </c>
    </row>
    <row r="48" spans="1:27" ht="14.25">
      <c r="A48">
        <v>16</v>
      </c>
      <c r="B48" t="s">
        <v>102</v>
      </c>
      <c r="C48">
        <v>2639</v>
      </c>
      <c r="D48" t="s">
        <v>103</v>
      </c>
      <c r="F48" t="s">
        <v>82</v>
      </c>
      <c r="G48" t="s">
        <v>28</v>
      </c>
      <c r="H48" s="1">
        <f t="shared" si="0"/>
        <v>152.77</v>
      </c>
      <c r="I48" s="1">
        <f t="shared" si="1"/>
        <v>12.74</v>
      </c>
      <c r="J48" s="1">
        <f t="shared" si="2"/>
        <v>44.75</v>
      </c>
      <c r="K48" s="1">
        <f t="shared" si="3"/>
        <v>22.5</v>
      </c>
      <c r="L48" s="1">
        <f t="shared" si="4"/>
        <v>34.36</v>
      </c>
      <c r="M48" s="1">
        <f t="shared" si="5"/>
        <v>23.79</v>
      </c>
      <c r="N48" s="1">
        <f t="shared" si="6"/>
        <v>14.63</v>
      </c>
      <c r="O48">
        <v>10.74</v>
      </c>
      <c r="P48">
        <v>2</v>
      </c>
      <c r="Q48">
        <v>7.46</v>
      </c>
      <c r="R48">
        <v>36.29</v>
      </c>
      <c r="S48">
        <v>1</v>
      </c>
      <c r="T48">
        <v>20.5</v>
      </c>
      <c r="U48">
        <v>2</v>
      </c>
      <c r="V48">
        <v>26.36</v>
      </c>
      <c r="W48">
        <v>8</v>
      </c>
      <c r="X48">
        <v>15.79</v>
      </c>
      <c r="Y48">
        <v>8</v>
      </c>
      <c r="Z48">
        <v>9.63</v>
      </c>
      <c r="AA48">
        <v>5</v>
      </c>
    </row>
    <row r="49" spans="1:27" ht="14.25">
      <c r="A49">
        <v>17</v>
      </c>
      <c r="B49" t="s">
        <v>104</v>
      </c>
      <c r="C49">
        <v>3589</v>
      </c>
      <c r="F49" t="s">
        <v>82</v>
      </c>
      <c r="G49" t="s">
        <v>28</v>
      </c>
      <c r="H49" s="1">
        <f t="shared" si="0"/>
        <v>158.06999999999996</v>
      </c>
      <c r="I49" s="1">
        <f t="shared" si="1"/>
        <v>9.9</v>
      </c>
      <c r="J49" s="1">
        <f t="shared" si="2"/>
        <v>46.239999999999995</v>
      </c>
      <c r="K49" s="1">
        <f t="shared" si="3"/>
        <v>24.66</v>
      </c>
      <c r="L49" s="1">
        <f t="shared" si="4"/>
        <v>26.93</v>
      </c>
      <c r="M49" s="1">
        <f t="shared" si="5"/>
        <v>42.269999999999996</v>
      </c>
      <c r="N49" s="1">
        <f t="shared" si="6"/>
        <v>8.07</v>
      </c>
      <c r="O49">
        <v>9.9</v>
      </c>
      <c r="P49">
        <v>0</v>
      </c>
      <c r="Q49">
        <v>14.36</v>
      </c>
      <c r="R49">
        <v>27.88</v>
      </c>
      <c r="S49">
        <v>4</v>
      </c>
      <c r="T49">
        <v>24.66</v>
      </c>
      <c r="U49">
        <v>0</v>
      </c>
      <c r="V49">
        <v>23.93</v>
      </c>
      <c r="W49">
        <v>3</v>
      </c>
      <c r="X49">
        <v>25.27</v>
      </c>
      <c r="Y49">
        <v>17</v>
      </c>
      <c r="Z49">
        <v>6.07</v>
      </c>
      <c r="AA49">
        <v>2</v>
      </c>
    </row>
    <row r="50" spans="1:27" ht="14.25">
      <c r="A50">
        <v>18</v>
      </c>
      <c r="B50" t="s">
        <v>105</v>
      </c>
      <c r="C50" t="s">
        <v>41</v>
      </c>
      <c r="D50" t="s">
        <v>106</v>
      </c>
      <c r="F50" t="s">
        <v>82</v>
      </c>
      <c r="G50" t="s">
        <v>28</v>
      </c>
      <c r="H50" s="1">
        <f t="shared" si="0"/>
        <v>159.39</v>
      </c>
      <c r="I50" s="1">
        <f t="shared" si="1"/>
        <v>9.98</v>
      </c>
      <c r="J50" s="1">
        <f t="shared" si="2"/>
        <v>42.43000000000001</v>
      </c>
      <c r="K50" s="1">
        <f t="shared" si="3"/>
        <v>30.63</v>
      </c>
      <c r="L50" s="1">
        <f t="shared" si="4"/>
        <v>34.54</v>
      </c>
      <c r="M50" s="1">
        <f t="shared" si="5"/>
        <v>33.05</v>
      </c>
      <c r="N50" s="1">
        <f t="shared" si="6"/>
        <v>8.76</v>
      </c>
      <c r="O50">
        <v>7.98</v>
      </c>
      <c r="P50">
        <v>2</v>
      </c>
      <c r="Q50">
        <v>10.38</v>
      </c>
      <c r="R50">
        <v>25.05</v>
      </c>
      <c r="S50">
        <v>7</v>
      </c>
      <c r="T50">
        <v>30.63</v>
      </c>
      <c r="U50">
        <v>0</v>
      </c>
      <c r="V50">
        <v>22.54</v>
      </c>
      <c r="W50">
        <v>12</v>
      </c>
      <c r="X50">
        <v>19.05</v>
      </c>
      <c r="Y50">
        <v>14</v>
      </c>
      <c r="Z50">
        <v>5.76</v>
      </c>
      <c r="AA50">
        <v>3</v>
      </c>
    </row>
    <row r="51" spans="1:27" ht="14.25">
      <c r="A51">
        <v>19</v>
      </c>
      <c r="B51" t="s">
        <v>107</v>
      </c>
      <c r="C51">
        <v>0</v>
      </c>
      <c r="D51" t="s">
        <v>108</v>
      </c>
      <c r="F51" t="s">
        <v>82</v>
      </c>
      <c r="G51" t="s">
        <v>28</v>
      </c>
      <c r="H51" s="1">
        <f t="shared" si="0"/>
        <v>160.49</v>
      </c>
      <c r="I51" s="1">
        <f t="shared" si="1"/>
        <v>16.4</v>
      </c>
      <c r="J51" s="1">
        <f t="shared" si="2"/>
        <v>40.2</v>
      </c>
      <c r="K51" s="1">
        <f t="shared" si="3"/>
        <v>24.57</v>
      </c>
      <c r="L51" s="1">
        <f t="shared" si="4"/>
        <v>39.55</v>
      </c>
      <c r="M51" s="1">
        <f t="shared" si="5"/>
        <v>21.33</v>
      </c>
      <c r="N51" s="1">
        <f t="shared" si="6"/>
        <v>18.439999999999998</v>
      </c>
      <c r="O51">
        <v>11.4</v>
      </c>
      <c r="P51">
        <v>5</v>
      </c>
      <c r="Q51">
        <v>9.74</v>
      </c>
      <c r="R51">
        <v>29.46</v>
      </c>
      <c r="S51">
        <v>1</v>
      </c>
      <c r="T51">
        <v>24.57</v>
      </c>
      <c r="U51">
        <v>0</v>
      </c>
      <c r="V51">
        <v>31.55</v>
      </c>
      <c r="W51">
        <v>8</v>
      </c>
      <c r="X51">
        <v>11.33</v>
      </c>
      <c r="Y51">
        <v>10</v>
      </c>
      <c r="Z51">
        <v>8.44</v>
      </c>
      <c r="AA51">
        <v>10</v>
      </c>
    </row>
    <row r="52" spans="1:27" ht="14.25">
      <c r="A52">
        <v>20</v>
      </c>
      <c r="B52" t="s">
        <v>109</v>
      </c>
      <c r="C52">
        <v>0</v>
      </c>
      <c r="D52" t="s">
        <v>31</v>
      </c>
      <c r="F52" t="s">
        <v>82</v>
      </c>
      <c r="G52" t="s">
        <v>28</v>
      </c>
      <c r="H52" s="1">
        <f t="shared" si="0"/>
        <v>160.59000000000003</v>
      </c>
      <c r="I52" s="1">
        <f t="shared" si="1"/>
        <v>38.59</v>
      </c>
      <c r="J52" s="1">
        <f t="shared" si="2"/>
        <v>38.49</v>
      </c>
      <c r="K52" s="1">
        <f t="shared" si="3"/>
        <v>26.74</v>
      </c>
      <c r="L52" s="1">
        <f t="shared" si="4"/>
        <v>14.15</v>
      </c>
      <c r="M52" s="1">
        <f t="shared" si="5"/>
        <v>30.48</v>
      </c>
      <c r="N52" s="1">
        <f t="shared" si="6"/>
        <v>12.14</v>
      </c>
      <c r="O52">
        <v>34.59</v>
      </c>
      <c r="P52">
        <v>4</v>
      </c>
      <c r="Q52">
        <v>15.71</v>
      </c>
      <c r="R52">
        <v>22.78</v>
      </c>
      <c r="S52">
        <v>0</v>
      </c>
      <c r="T52">
        <v>26.74</v>
      </c>
      <c r="U52">
        <v>0</v>
      </c>
      <c r="V52">
        <v>13.15</v>
      </c>
      <c r="W52">
        <v>1</v>
      </c>
      <c r="X52">
        <v>19.48</v>
      </c>
      <c r="Y52">
        <v>11</v>
      </c>
      <c r="Z52">
        <v>8.14</v>
      </c>
      <c r="AA52">
        <v>4</v>
      </c>
    </row>
    <row r="53" spans="1:27" ht="14.25">
      <c r="A53">
        <v>21</v>
      </c>
      <c r="B53" t="s">
        <v>110</v>
      </c>
      <c r="C53" t="s">
        <v>41</v>
      </c>
      <c r="D53" t="s">
        <v>31</v>
      </c>
      <c r="F53" t="s">
        <v>82</v>
      </c>
      <c r="G53" t="s">
        <v>28</v>
      </c>
      <c r="H53" s="1">
        <f t="shared" si="0"/>
        <v>165.84</v>
      </c>
      <c r="I53" s="1">
        <f t="shared" si="1"/>
        <v>13.49</v>
      </c>
      <c r="J53" s="1">
        <f t="shared" si="2"/>
        <v>41.239999999999995</v>
      </c>
      <c r="K53" s="1">
        <f t="shared" si="3"/>
        <v>25.85</v>
      </c>
      <c r="L53" s="1">
        <f t="shared" si="4"/>
        <v>34.870000000000005</v>
      </c>
      <c r="M53" s="1">
        <f t="shared" si="5"/>
        <v>32.480000000000004</v>
      </c>
      <c r="N53" s="1">
        <f t="shared" si="6"/>
        <v>17.91</v>
      </c>
      <c r="O53">
        <v>11.49</v>
      </c>
      <c r="P53">
        <v>2</v>
      </c>
      <c r="Q53">
        <v>14.16</v>
      </c>
      <c r="R53">
        <v>23.08</v>
      </c>
      <c r="S53">
        <v>4</v>
      </c>
      <c r="T53">
        <v>25.85</v>
      </c>
      <c r="U53">
        <v>0</v>
      </c>
      <c r="V53">
        <v>27.87</v>
      </c>
      <c r="W53">
        <v>7</v>
      </c>
      <c r="X53">
        <v>24.48</v>
      </c>
      <c r="Y53">
        <v>8</v>
      </c>
      <c r="Z53">
        <v>5.91</v>
      </c>
      <c r="AA53">
        <v>12</v>
      </c>
    </row>
    <row r="54" spans="1:27" ht="14.25">
      <c r="A54">
        <v>22</v>
      </c>
      <c r="B54" t="s">
        <v>111</v>
      </c>
      <c r="C54">
        <v>2740</v>
      </c>
      <c r="D54" t="s">
        <v>112</v>
      </c>
      <c r="F54" t="s">
        <v>82</v>
      </c>
      <c r="G54" t="s">
        <v>28</v>
      </c>
      <c r="H54" s="1">
        <f t="shared" si="0"/>
        <v>167.53000000000003</v>
      </c>
      <c r="I54" s="1">
        <f t="shared" si="1"/>
        <v>47.69</v>
      </c>
      <c r="J54" s="1">
        <f t="shared" si="2"/>
        <v>37.92</v>
      </c>
      <c r="K54" s="1">
        <f t="shared" si="3"/>
        <v>25.35</v>
      </c>
      <c r="L54" s="1">
        <f t="shared" si="4"/>
        <v>15.61</v>
      </c>
      <c r="M54" s="1">
        <f t="shared" si="5"/>
        <v>26.57</v>
      </c>
      <c r="N54" s="1">
        <f t="shared" si="6"/>
        <v>14.39</v>
      </c>
      <c r="O54">
        <v>41.69</v>
      </c>
      <c r="P54">
        <v>6</v>
      </c>
      <c r="Q54">
        <v>22.66</v>
      </c>
      <c r="R54">
        <v>14.26</v>
      </c>
      <c r="S54">
        <v>1</v>
      </c>
      <c r="T54">
        <v>25.35</v>
      </c>
      <c r="U54">
        <v>0</v>
      </c>
      <c r="V54">
        <v>10.61</v>
      </c>
      <c r="W54">
        <v>5</v>
      </c>
      <c r="X54">
        <v>20.57</v>
      </c>
      <c r="Y54">
        <v>6</v>
      </c>
      <c r="Z54">
        <v>8.39</v>
      </c>
      <c r="AA54">
        <v>6</v>
      </c>
    </row>
    <row r="55" spans="1:27" ht="14.25">
      <c r="A55">
        <v>23</v>
      </c>
      <c r="B55" t="s">
        <v>113</v>
      </c>
      <c r="C55">
        <v>3224</v>
      </c>
      <c r="D55" t="s">
        <v>114</v>
      </c>
      <c r="F55" t="s">
        <v>82</v>
      </c>
      <c r="G55" t="s">
        <v>28</v>
      </c>
      <c r="H55" s="1">
        <f t="shared" si="0"/>
        <v>169.56000000000003</v>
      </c>
      <c r="I55" s="1">
        <f t="shared" si="1"/>
        <v>10.52</v>
      </c>
      <c r="J55" s="1">
        <f t="shared" si="2"/>
        <v>64.68</v>
      </c>
      <c r="K55" s="1">
        <f t="shared" si="3"/>
        <v>26.73</v>
      </c>
      <c r="L55" s="1">
        <f t="shared" si="4"/>
        <v>32.69</v>
      </c>
      <c r="M55" s="1">
        <f t="shared" si="5"/>
        <v>22.91</v>
      </c>
      <c r="N55" s="1">
        <f t="shared" si="6"/>
        <v>12.03</v>
      </c>
      <c r="O55">
        <v>9.52</v>
      </c>
      <c r="P55">
        <v>1</v>
      </c>
      <c r="Q55">
        <v>16.67</v>
      </c>
      <c r="R55">
        <v>40.01</v>
      </c>
      <c r="S55">
        <v>8</v>
      </c>
      <c r="T55">
        <v>26.73</v>
      </c>
      <c r="U55">
        <v>0</v>
      </c>
      <c r="V55">
        <v>27.69</v>
      </c>
      <c r="W55">
        <v>5</v>
      </c>
      <c r="X55">
        <v>15.91</v>
      </c>
      <c r="Y55">
        <v>7</v>
      </c>
      <c r="Z55">
        <v>8.03</v>
      </c>
      <c r="AA55">
        <v>4</v>
      </c>
    </row>
    <row r="56" spans="1:27" ht="14.25">
      <c r="A56">
        <v>24</v>
      </c>
      <c r="B56" t="s">
        <v>115</v>
      </c>
      <c r="C56">
        <v>556</v>
      </c>
      <c r="D56" t="s">
        <v>31</v>
      </c>
      <c r="F56" t="s">
        <v>82</v>
      </c>
      <c r="G56" t="s">
        <v>38</v>
      </c>
      <c r="H56" s="1">
        <f t="shared" si="0"/>
        <v>169.62</v>
      </c>
      <c r="I56" s="1">
        <f t="shared" si="1"/>
        <v>19.24</v>
      </c>
      <c r="J56" s="1">
        <f t="shared" si="2"/>
        <v>48.31</v>
      </c>
      <c r="K56" s="1">
        <f t="shared" si="3"/>
        <v>30.86</v>
      </c>
      <c r="L56" s="1">
        <f t="shared" si="4"/>
        <v>42.010000000000005</v>
      </c>
      <c r="M56" s="1">
        <f t="shared" si="5"/>
        <v>16.45</v>
      </c>
      <c r="N56" s="1">
        <f t="shared" si="6"/>
        <v>12.75</v>
      </c>
      <c r="O56">
        <v>19.24</v>
      </c>
      <c r="P56">
        <v>0</v>
      </c>
      <c r="Q56">
        <v>13.56</v>
      </c>
      <c r="R56">
        <v>32.75</v>
      </c>
      <c r="S56">
        <v>2</v>
      </c>
      <c r="T56">
        <v>30.86</v>
      </c>
      <c r="U56">
        <v>0</v>
      </c>
      <c r="V56">
        <v>29.01</v>
      </c>
      <c r="W56">
        <v>13</v>
      </c>
      <c r="X56">
        <v>11.45</v>
      </c>
      <c r="Y56">
        <v>5</v>
      </c>
      <c r="Z56">
        <v>5.75</v>
      </c>
      <c r="AA56">
        <v>7</v>
      </c>
    </row>
    <row r="57" spans="1:27" ht="14.25">
      <c r="A57">
        <v>25</v>
      </c>
      <c r="B57" t="s">
        <v>116</v>
      </c>
      <c r="C57">
        <v>1004</v>
      </c>
      <c r="D57" t="s">
        <v>31</v>
      </c>
      <c r="F57" t="s">
        <v>82</v>
      </c>
      <c r="G57" t="s">
        <v>28</v>
      </c>
      <c r="H57" s="1">
        <f t="shared" si="0"/>
        <v>173.06</v>
      </c>
      <c r="I57" s="1">
        <f t="shared" si="1"/>
        <v>14.14</v>
      </c>
      <c r="J57" s="1">
        <f t="shared" si="2"/>
        <v>47.48</v>
      </c>
      <c r="K57" s="1">
        <f t="shared" si="3"/>
        <v>29.33</v>
      </c>
      <c r="L57" s="1">
        <f t="shared" si="4"/>
        <v>32.14</v>
      </c>
      <c r="M57" s="1">
        <f t="shared" si="5"/>
        <v>41.239999999999995</v>
      </c>
      <c r="N57" s="1">
        <f t="shared" si="6"/>
        <v>8.73</v>
      </c>
      <c r="O57">
        <v>12.14</v>
      </c>
      <c r="P57">
        <v>2</v>
      </c>
      <c r="Q57">
        <v>12.08</v>
      </c>
      <c r="R57">
        <v>34.4</v>
      </c>
      <c r="S57">
        <v>1</v>
      </c>
      <c r="T57">
        <v>26.33</v>
      </c>
      <c r="U57">
        <v>3</v>
      </c>
      <c r="V57">
        <v>26.14</v>
      </c>
      <c r="W57">
        <v>6</v>
      </c>
      <c r="X57">
        <v>19.24</v>
      </c>
      <c r="Y57">
        <v>22</v>
      </c>
      <c r="Z57">
        <v>7.73</v>
      </c>
      <c r="AA57">
        <v>1</v>
      </c>
    </row>
    <row r="58" spans="1:27" s="1" customFormat="1" ht="14.25">
      <c r="A58" s="1">
        <v>26</v>
      </c>
      <c r="B58" s="1" t="s">
        <v>117</v>
      </c>
      <c r="C58" s="1">
        <v>2263</v>
      </c>
      <c r="D58" s="1" t="s">
        <v>31</v>
      </c>
      <c r="F58" s="1" t="s">
        <v>82</v>
      </c>
      <c r="G58" s="1" t="s">
        <v>44</v>
      </c>
      <c r="H58" s="1">
        <f t="shared" si="0"/>
        <v>174.01999999999998</v>
      </c>
      <c r="I58" s="1">
        <f t="shared" si="1"/>
        <v>10.67</v>
      </c>
      <c r="J58" s="1">
        <f t="shared" si="2"/>
        <v>51.4</v>
      </c>
      <c r="K58" s="1">
        <f t="shared" si="3"/>
        <v>28.72</v>
      </c>
      <c r="L58" s="1">
        <f t="shared" si="4"/>
        <v>41.379999999999995</v>
      </c>
      <c r="M58" s="1">
        <f t="shared" si="5"/>
        <v>26.18</v>
      </c>
      <c r="N58" s="1">
        <f t="shared" si="6"/>
        <v>15.67</v>
      </c>
      <c r="O58" s="1">
        <v>9.67</v>
      </c>
      <c r="P58" s="1">
        <v>1</v>
      </c>
      <c r="Q58" s="1">
        <v>13.99</v>
      </c>
      <c r="R58" s="1">
        <v>35.41</v>
      </c>
      <c r="S58" s="1">
        <v>2</v>
      </c>
      <c r="T58" s="1">
        <v>26.72</v>
      </c>
      <c r="U58" s="1">
        <v>2</v>
      </c>
      <c r="V58" s="1">
        <v>29.38</v>
      </c>
      <c r="W58" s="1">
        <v>12</v>
      </c>
      <c r="X58" s="1">
        <v>19.18</v>
      </c>
      <c r="Y58" s="1">
        <v>7</v>
      </c>
      <c r="Z58" s="1">
        <v>6.67</v>
      </c>
      <c r="AA58" s="1">
        <v>9</v>
      </c>
    </row>
    <row r="59" spans="1:27" ht="14.25">
      <c r="A59">
        <v>27</v>
      </c>
      <c r="B59" t="s">
        <v>118</v>
      </c>
      <c r="C59">
        <v>864</v>
      </c>
      <c r="D59" t="s">
        <v>31</v>
      </c>
      <c r="F59" t="s">
        <v>82</v>
      </c>
      <c r="G59" t="s">
        <v>28</v>
      </c>
      <c r="H59" s="1">
        <f t="shared" si="0"/>
        <v>178.60999999999999</v>
      </c>
      <c r="I59" s="1">
        <f t="shared" si="1"/>
        <v>10.92</v>
      </c>
      <c r="J59" s="1">
        <f t="shared" si="2"/>
        <v>68.61</v>
      </c>
      <c r="K59" s="1">
        <f t="shared" si="3"/>
        <v>24.8</v>
      </c>
      <c r="L59" s="1">
        <f t="shared" si="4"/>
        <v>36.29</v>
      </c>
      <c r="M59" s="1">
        <f t="shared" si="5"/>
        <v>21.9</v>
      </c>
      <c r="N59" s="1">
        <f t="shared" si="6"/>
        <v>16.09</v>
      </c>
      <c r="O59">
        <v>6.92</v>
      </c>
      <c r="P59">
        <v>4</v>
      </c>
      <c r="Q59">
        <v>8.92</v>
      </c>
      <c r="R59">
        <v>50.69</v>
      </c>
      <c r="S59">
        <v>9</v>
      </c>
      <c r="T59">
        <v>24.8</v>
      </c>
      <c r="U59">
        <v>0</v>
      </c>
      <c r="V59">
        <v>25.29</v>
      </c>
      <c r="W59">
        <v>11</v>
      </c>
      <c r="X59">
        <v>10.9</v>
      </c>
      <c r="Y59">
        <v>11</v>
      </c>
      <c r="Z59">
        <v>7.09</v>
      </c>
      <c r="AA59">
        <v>9</v>
      </c>
    </row>
    <row r="60" spans="1:27" ht="14.25">
      <c r="A60">
        <v>28</v>
      </c>
      <c r="B60" t="s">
        <v>119</v>
      </c>
      <c r="C60">
        <v>3365</v>
      </c>
      <c r="D60" t="s">
        <v>31</v>
      </c>
      <c r="F60" t="s">
        <v>82</v>
      </c>
      <c r="G60" t="s">
        <v>28</v>
      </c>
      <c r="H60" s="1">
        <f t="shared" si="0"/>
        <v>180.54999999999998</v>
      </c>
      <c r="I60" s="1">
        <f t="shared" si="1"/>
        <v>9.95</v>
      </c>
      <c r="J60" s="1">
        <f t="shared" si="2"/>
        <v>57.46</v>
      </c>
      <c r="K60" s="1">
        <f t="shared" si="3"/>
        <v>32.04</v>
      </c>
      <c r="L60" s="1">
        <f t="shared" si="4"/>
        <v>43.620000000000005</v>
      </c>
      <c r="M60" s="1">
        <f t="shared" si="5"/>
        <v>25.23</v>
      </c>
      <c r="N60" s="1">
        <f t="shared" si="6"/>
        <v>12.25</v>
      </c>
      <c r="O60">
        <v>7.95</v>
      </c>
      <c r="P60">
        <v>2</v>
      </c>
      <c r="Q60">
        <v>11.92</v>
      </c>
      <c r="R60">
        <v>44.54</v>
      </c>
      <c r="S60">
        <v>1</v>
      </c>
      <c r="T60">
        <v>30.04</v>
      </c>
      <c r="U60">
        <v>2</v>
      </c>
      <c r="V60">
        <v>29.62</v>
      </c>
      <c r="W60">
        <v>14</v>
      </c>
      <c r="X60">
        <v>19.23</v>
      </c>
      <c r="Y60">
        <v>6</v>
      </c>
      <c r="Z60">
        <v>10.25</v>
      </c>
      <c r="AA60">
        <v>2</v>
      </c>
    </row>
    <row r="61" spans="1:27" ht="14.25">
      <c r="A61">
        <v>29</v>
      </c>
      <c r="B61" t="s">
        <v>120</v>
      </c>
      <c r="C61">
        <v>0</v>
      </c>
      <c r="F61" t="s">
        <v>82</v>
      </c>
      <c r="G61" t="s">
        <v>28</v>
      </c>
      <c r="H61" s="1">
        <f t="shared" si="0"/>
        <v>184.14999999999998</v>
      </c>
      <c r="I61" s="1">
        <f t="shared" si="1"/>
        <v>12.14</v>
      </c>
      <c r="J61" s="1">
        <f t="shared" si="2"/>
        <v>51.620000000000005</v>
      </c>
      <c r="K61" s="1">
        <f t="shared" si="3"/>
        <v>23.08</v>
      </c>
      <c r="L61" s="1">
        <f t="shared" si="4"/>
        <v>45.4</v>
      </c>
      <c r="M61" s="1">
        <f t="shared" si="5"/>
        <v>41.94</v>
      </c>
      <c r="N61" s="1">
        <f t="shared" si="6"/>
        <v>9.969999999999999</v>
      </c>
      <c r="O61">
        <v>9.14</v>
      </c>
      <c r="P61">
        <v>3</v>
      </c>
      <c r="Q61">
        <v>10.99</v>
      </c>
      <c r="R61">
        <v>29.63</v>
      </c>
      <c r="S61">
        <v>11</v>
      </c>
      <c r="T61">
        <v>20.08</v>
      </c>
      <c r="U61">
        <v>3</v>
      </c>
      <c r="V61">
        <v>30.4</v>
      </c>
      <c r="W61">
        <v>15</v>
      </c>
      <c r="X61">
        <v>21.94</v>
      </c>
      <c r="Y61">
        <v>20</v>
      </c>
      <c r="Z61">
        <v>5.97</v>
      </c>
      <c r="AA61">
        <v>4</v>
      </c>
    </row>
    <row r="62" spans="1:27" ht="14.25">
      <c r="A62">
        <v>30</v>
      </c>
      <c r="B62" t="s">
        <v>121</v>
      </c>
      <c r="C62">
        <v>3372</v>
      </c>
      <c r="F62" t="s">
        <v>82</v>
      </c>
      <c r="G62" t="s">
        <v>28</v>
      </c>
      <c r="H62" s="1">
        <f t="shared" si="0"/>
        <v>185.11999999999998</v>
      </c>
      <c r="I62" s="1">
        <f t="shared" si="1"/>
        <v>15.45</v>
      </c>
      <c r="J62" s="1">
        <f t="shared" si="2"/>
        <v>54.53</v>
      </c>
      <c r="K62" s="1">
        <f t="shared" si="3"/>
        <v>44.06</v>
      </c>
      <c r="L62" s="1">
        <f t="shared" si="4"/>
        <v>28.48</v>
      </c>
      <c r="M62" s="1">
        <f t="shared" si="5"/>
        <v>33.85</v>
      </c>
      <c r="N62" s="1">
        <f t="shared" si="6"/>
        <v>8.75</v>
      </c>
      <c r="O62">
        <v>13.45</v>
      </c>
      <c r="P62">
        <v>2</v>
      </c>
      <c r="Q62">
        <v>15.04</v>
      </c>
      <c r="R62">
        <v>38.49</v>
      </c>
      <c r="S62">
        <v>1</v>
      </c>
      <c r="T62">
        <v>42.06</v>
      </c>
      <c r="U62">
        <v>2</v>
      </c>
      <c r="V62">
        <v>26.48</v>
      </c>
      <c r="W62">
        <v>2</v>
      </c>
      <c r="X62">
        <v>22.85</v>
      </c>
      <c r="Y62">
        <v>11</v>
      </c>
      <c r="Z62">
        <v>6.75</v>
      </c>
      <c r="AA62">
        <v>2</v>
      </c>
    </row>
    <row r="63" spans="1:27" ht="14.25">
      <c r="A63">
        <v>31</v>
      </c>
      <c r="B63" t="s">
        <v>122</v>
      </c>
      <c r="C63" t="s">
        <v>41</v>
      </c>
      <c r="D63" t="s">
        <v>31</v>
      </c>
      <c r="F63" t="s">
        <v>82</v>
      </c>
      <c r="G63" t="s">
        <v>28</v>
      </c>
      <c r="H63" s="1">
        <f t="shared" si="0"/>
        <v>189.15</v>
      </c>
      <c r="I63" s="1">
        <f t="shared" si="1"/>
        <v>15.58</v>
      </c>
      <c r="J63" s="1">
        <f t="shared" si="2"/>
        <v>42.3</v>
      </c>
      <c r="K63" s="1">
        <f t="shared" si="3"/>
        <v>35.4</v>
      </c>
      <c r="L63" s="1">
        <f t="shared" si="4"/>
        <v>49.03</v>
      </c>
      <c r="M63" s="1">
        <f t="shared" si="5"/>
        <v>37.55</v>
      </c>
      <c r="N63" s="1">
        <f t="shared" si="6"/>
        <v>9.29</v>
      </c>
      <c r="O63">
        <v>11.58</v>
      </c>
      <c r="P63">
        <v>4</v>
      </c>
      <c r="Q63">
        <v>14.26</v>
      </c>
      <c r="R63">
        <v>27.04</v>
      </c>
      <c r="S63">
        <v>1</v>
      </c>
      <c r="T63">
        <v>34.4</v>
      </c>
      <c r="U63">
        <v>1</v>
      </c>
      <c r="V63">
        <v>45.03</v>
      </c>
      <c r="W63">
        <v>4</v>
      </c>
      <c r="X63">
        <v>24.55</v>
      </c>
      <c r="Y63">
        <v>13</v>
      </c>
      <c r="Z63">
        <v>9.29</v>
      </c>
      <c r="AA63">
        <v>0</v>
      </c>
    </row>
    <row r="64" spans="1:27" ht="14.25">
      <c r="A64" s="5">
        <v>32</v>
      </c>
      <c r="B64" t="s">
        <v>123</v>
      </c>
      <c r="C64">
        <v>2124</v>
      </c>
      <c r="D64" t="s">
        <v>31</v>
      </c>
      <c r="F64" t="s">
        <v>82</v>
      </c>
      <c r="G64" t="s">
        <v>28</v>
      </c>
      <c r="H64" s="1">
        <f t="shared" si="0"/>
        <v>192.36000000000004</v>
      </c>
      <c r="I64" s="1">
        <f t="shared" si="1"/>
        <v>20.97</v>
      </c>
      <c r="J64" s="1">
        <f t="shared" si="2"/>
        <v>77.74000000000001</v>
      </c>
      <c r="K64" s="1">
        <f t="shared" si="3"/>
        <v>32.95</v>
      </c>
      <c r="L64" s="1">
        <f t="shared" si="4"/>
        <v>36.35</v>
      </c>
      <c r="M64" s="1">
        <f t="shared" si="5"/>
        <v>14.21</v>
      </c>
      <c r="N64" s="1">
        <f t="shared" si="6"/>
        <v>10.14</v>
      </c>
      <c r="O64" s="5">
        <v>9.97</v>
      </c>
      <c r="P64" s="5">
        <v>11</v>
      </c>
      <c r="Q64" s="5">
        <v>16.78</v>
      </c>
      <c r="R64" s="5">
        <v>53.96</v>
      </c>
      <c r="S64" s="5">
        <v>7</v>
      </c>
      <c r="T64" s="5">
        <v>31.95</v>
      </c>
      <c r="U64" s="5">
        <v>1</v>
      </c>
      <c r="V64" s="5">
        <v>28.35</v>
      </c>
      <c r="W64" s="5">
        <v>8</v>
      </c>
      <c r="X64" s="5">
        <v>12.21</v>
      </c>
      <c r="Y64" s="5">
        <v>2</v>
      </c>
      <c r="Z64" s="5">
        <v>8.14</v>
      </c>
      <c r="AA64" s="5">
        <v>2</v>
      </c>
    </row>
    <row r="65" spans="1:27" ht="14.25">
      <c r="A65">
        <v>33</v>
      </c>
      <c r="B65" t="s">
        <v>124</v>
      </c>
      <c r="C65">
        <v>3166</v>
      </c>
      <c r="D65" t="s">
        <v>31</v>
      </c>
      <c r="F65" t="s">
        <v>82</v>
      </c>
      <c r="G65" t="s">
        <v>44</v>
      </c>
      <c r="H65" s="1">
        <f t="shared" si="0"/>
        <v>195.76999999999998</v>
      </c>
      <c r="I65" s="1">
        <f t="shared" si="1"/>
        <v>10.87</v>
      </c>
      <c r="J65" s="1">
        <f t="shared" si="2"/>
        <v>69.16</v>
      </c>
      <c r="K65" s="1">
        <f t="shared" si="3"/>
        <v>25.72</v>
      </c>
      <c r="L65" s="1">
        <f t="shared" si="4"/>
        <v>37.519999999999996</v>
      </c>
      <c r="M65" s="1">
        <f t="shared" si="5"/>
        <v>27.28</v>
      </c>
      <c r="N65" s="1">
        <f t="shared" si="6"/>
        <v>25.22</v>
      </c>
      <c r="O65">
        <v>8.87</v>
      </c>
      <c r="P65">
        <v>2</v>
      </c>
      <c r="Q65">
        <v>13.57</v>
      </c>
      <c r="R65">
        <v>49.59</v>
      </c>
      <c r="S65">
        <v>6</v>
      </c>
      <c r="T65">
        <v>23.72</v>
      </c>
      <c r="U65">
        <v>2</v>
      </c>
      <c r="V65">
        <v>28.52</v>
      </c>
      <c r="W65">
        <v>9</v>
      </c>
      <c r="X65">
        <v>12.28</v>
      </c>
      <c r="Y65">
        <v>15</v>
      </c>
      <c r="Z65">
        <v>7.22</v>
      </c>
      <c r="AA65">
        <v>18</v>
      </c>
    </row>
    <row r="66" spans="1:27" ht="14.25">
      <c r="A66">
        <v>34</v>
      </c>
      <c r="B66" t="s">
        <v>125</v>
      </c>
      <c r="C66">
        <v>1610</v>
      </c>
      <c r="D66" t="s">
        <v>31</v>
      </c>
      <c r="F66" t="s">
        <v>82</v>
      </c>
      <c r="G66" t="s">
        <v>28</v>
      </c>
      <c r="H66" s="1">
        <f t="shared" si="0"/>
        <v>196.51</v>
      </c>
      <c r="I66" s="1">
        <f t="shared" si="1"/>
        <v>12.67</v>
      </c>
      <c r="J66" s="1">
        <f t="shared" si="2"/>
        <v>52.260000000000005</v>
      </c>
      <c r="K66" s="1">
        <f t="shared" si="3"/>
        <v>37.86</v>
      </c>
      <c r="L66" s="1">
        <f t="shared" si="4"/>
        <v>48.98</v>
      </c>
      <c r="M66" s="1">
        <f t="shared" si="5"/>
        <v>33.69</v>
      </c>
      <c r="N66" s="1">
        <f t="shared" si="6"/>
        <v>11.05</v>
      </c>
      <c r="O66">
        <v>11.67</v>
      </c>
      <c r="P66">
        <v>1</v>
      </c>
      <c r="Q66">
        <v>15.05</v>
      </c>
      <c r="R66">
        <v>37.21</v>
      </c>
      <c r="S66">
        <v>0</v>
      </c>
      <c r="T66">
        <v>37.86</v>
      </c>
      <c r="U66">
        <v>0</v>
      </c>
      <c r="V66">
        <v>37.98</v>
      </c>
      <c r="W66">
        <v>11</v>
      </c>
      <c r="X66">
        <v>23.69</v>
      </c>
      <c r="Y66">
        <v>10</v>
      </c>
      <c r="Z66">
        <v>11.05</v>
      </c>
      <c r="AA66">
        <v>0</v>
      </c>
    </row>
    <row r="67" spans="1:27" ht="14.25">
      <c r="A67">
        <v>35</v>
      </c>
      <c r="B67" t="s">
        <v>126</v>
      </c>
      <c r="C67">
        <v>2605</v>
      </c>
      <c r="D67" t="s">
        <v>31</v>
      </c>
      <c r="F67" t="s">
        <v>82</v>
      </c>
      <c r="G67" t="s">
        <v>28</v>
      </c>
      <c r="H67" s="1">
        <f t="shared" si="0"/>
        <v>214.83</v>
      </c>
      <c r="I67" s="1">
        <f t="shared" si="1"/>
        <v>42.21</v>
      </c>
      <c r="J67" s="1">
        <f t="shared" si="2"/>
        <v>66.36</v>
      </c>
      <c r="K67" s="1">
        <f t="shared" si="3"/>
        <v>36.32</v>
      </c>
      <c r="L67" s="1">
        <f t="shared" si="4"/>
        <v>14.86</v>
      </c>
      <c r="M67" s="1">
        <f t="shared" si="5"/>
        <v>30.48</v>
      </c>
      <c r="N67" s="1">
        <f t="shared" si="6"/>
        <v>24.6</v>
      </c>
      <c r="O67">
        <v>35.21</v>
      </c>
      <c r="P67">
        <v>7</v>
      </c>
      <c r="Q67">
        <v>19.25</v>
      </c>
      <c r="R67">
        <v>47.11</v>
      </c>
      <c r="S67">
        <v>0</v>
      </c>
      <c r="T67">
        <v>36.32</v>
      </c>
      <c r="U67">
        <v>0</v>
      </c>
      <c r="V67">
        <v>11.86</v>
      </c>
      <c r="W67">
        <v>3</v>
      </c>
      <c r="X67">
        <v>19.48</v>
      </c>
      <c r="Y67">
        <v>11</v>
      </c>
      <c r="Z67">
        <v>8.6</v>
      </c>
      <c r="AA67">
        <v>16</v>
      </c>
    </row>
    <row r="68" spans="1:27" ht="14.25">
      <c r="A68">
        <v>36</v>
      </c>
      <c r="B68" t="s">
        <v>127</v>
      </c>
      <c r="C68">
        <v>2442</v>
      </c>
      <c r="F68" t="s">
        <v>82</v>
      </c>
      <c r="G68" t="s">
        <v>44</v>
      </c>
      <c r="H68" s="1">
        <f t="shared" si="0"/>
        <v>227.85</v>
      </c>
      <c r="I68" s="1">
        <f t="shared" si="1"/>
        <v>15.91</v>
      </c>
      <c r="J68" s="1">
        <f t="shared" si="2"/>
        <v>68.97</v>
      </c>
      <c r="K68" s="1">
        <f t="shared" si="3"/>
        <v>29.83</v>
      </c>
      <c r="L68" s="1">
        <f t="shared" si="4"/>
        <v>59.31</v>
      </c>
      <c r="M68" s="1">
        <f t="shared" si="5"/>
        <v>31.14</v>
      </c>
      <c r="N68" s="1">
        <f t="shared" si="6"/>
        <v>22.69</v>
      </c>
      <c r="O68">
        <v>10.91</v>
      </c>
      <c r="P68">
        <v>5</v>
      </c>
      <c r="Q68">
        <v>14.2</v>
      </c>
      <c r="R68">
        <v>37.77</v>
      </c>
      <c r="S68">
        <v>17</v>
      </c>
      <c r="T68">
        <v>26.83</v>
      </c>
      <c r="U68">
        <v>3</v>
      </c>
      <c r="V68">
        <v>36.31</v>
      </c>
      <c r="W68">
        <v>23</v>
      </c>
      <c r="X68">
        <v>15.14</v>
      </c>
      <c r="Y68">
        <v>16</v>
      </c>
      <c r="Z68">
        <v>7.69</v>
      </c>
      <c r="AA68">
        <v>15</v>
      </c>
    </row>
    <row r="69" spans="1:27" ht="14.25">
      <c r="A69">
        <v>37</v>
      </c>
      <c r="B69" t="s">
        <v>128</v>
      </c>
      <c r="C69">
        <v>0</v>
      </c>
      <c r="D69" t="s">
        <v>31</v>
      </c>
      <c r="F69" t="s">
        <v>82</v>
      </c>
      <c r="G69" t="s">
        <v>44</v>
      </c>
      <c r="H69" s="1">
        <f t="shared" si="0"/>
        <v>259.43</v>
      </c>
      <c r="I69" s="1">
        <f t="shared" si="1"/>
        <v>19.740000000000002</v>
      </c>
      <c r="J69" s="1">
        <f t="shared" si="2"/>
        <v>63.989999999999995</v>
      </c>
      <c r="K69" s="1">
        <f t="shared" si="3"/>
        <v>40.84</v>
      </c>
      <c r="L69" s="1">
        <f t="shared" si="4"/>
        <v>79.25999999999999</v>
      </c>
      <c r="M69" s="1">
        <f t="shared" si="5"/>
        <v>31.53</v>
      </c>
      <c r="N69" s="1">
        <f t="shared" si="6"/>
        <v>24.07</v>
      </c>
      <c r="O69">
        <v>13.74</v>
      </c>
      <c r="P69">
        <v>6</v>
      </c>
      <c r="Q69">
        <v>24.94</v>
      </c>
      <c r="R69">
        <v>35.05</v>
      </c>
      <c r="S69">
        <v>4</v>
      </c>
      <c r="T69">
        <v>25.84</v>
      </c>
      <c r="U69">
        <v>15</v>
      </c>
      <c r="V69">
        <v>57.26</v>
      </c>
      <c r="W69">
        <v>22</v>
      </c>
      <c r="X69">
        <v>19.53</v>
      </c>
      <c r="Y69">
        <v>12</v>
      </c>
      <c r="Z69">
        <v>10.07</v>
      </c>
      <c r="AA69">
        <v>14</v>
      </c>
    </row>
    <row r="70" spans="1:27" ht="14.25">
      <c r="A70">
        <v>38</v>
      </c>
      <c r="B70" t="s">
        <v>129</v>
      </c>
      <c r="C70">
        <v>3601</v>
      </c>
      <c r="D70" t="s">
        <v>130</v>
      </c>
      <c r="F70" t="s">
        <v>82</v>
      </c>
      <c r="G70" t="s">
        <v>28</v>
      </c>
      <c r="H70" s="1">
        <f t="shared" si="0"/>
        <v>261.44</v>
      </c>
      <c r="I70" s="1">
        <f t="shared" si="1"/>
        <v>19.77</v>
      </c>
      <c r="J70" s="1">
        <f t="shared" si="2"/>
        <v>80.56</v>
      </c>
      <c r="K70" s="1">
        <f t="shared" si="3"/>
        <v>43.37</v>
      </c>
      <c r="L70" s="1">
        <f t="shared" si="4"/>
        <v>72.72999999999999</v>
      </c>
      <c r="M70" s="1">
        <f t="shared" si="5"/>
        <v>26.24</v>
      </c>
      <c r="N70" s="1">
        <f t="shared" si="6"/>
        <v>18.77</v>
      </c>
      <c r="O70">
        <v>16.77</v>
      </c>
      <c r="P70">
        <v>3</v>
      </c>
      <c r="Q70">
        <v>11.19</v>
      </c>
      <c r="R70">
        <v>54.37</v>
      </c>
      <c r="S70">
        <v>15</v>
      </c>
      <c r="T70">
        <v>33.37</v>
      </c>
      <c r="U70">
        <v>10</v>
      </c>
      <c r="V70">
        <v>51.73</v>
      </c>
      <c r="W70">
        <v>21</v>
      </c>
      <c r="X70">
        <v>18.24</v>
      </c>
      <c r="Y70">
        <v>8</v>
      </c>
      <c r="Z70">
        <v>12.77</v>
      </c>
      <c r="AA70">
        <v>6</v>
      </c>
    </row>
    <row r="71" spans="1:27" ht="14.25">
      <c r="A71">
        <v>39</v>
      </c>
      <c r="B71" t="s">
        <v>131</v>
      </c>
      <c r="C71">
        <v>2784</v>
      </c>
      <c r="F71" t="s">
        <v>82</v>
      </c>
      <c r="G71" t="s">
        <v>44</v>
      </c>
      <c r="H71" s="1">
        <f t="shared" si="0"/>
        <v>293.62</v>
      </c>
      <c r="I71" s="1">
        <f t="shared" si="1"/>
        <v>22.33</v>
      </c>
      <c r="J71" s="1">
        <f t="shared" si="2"/>
        <v>128.51</v>
      </c>
      <c r="K71" s="1">
        <f t="shared" si="3"/>
        <v>54.72</v>
      </c>
      <c r="L71" s="1">
        <f t="shared" si="4"/>
        <v>46.74</v>
      </c>
      <c r="M71" s="1">
        <f t="shared" si="5"/>
        <v>26.65</v>
      </c>
      <c r="N71" s="1">
        <f t="shared" si="6"/>
        <v>14.67</v>
      </c>
      <c r="O71">
        <v>17.33</v>
      </c>
      <c r="P71">
        <v>5</v>
      </c>
      <c r="Q71">
        <v>20.3</v>
      </c>
      <c r="R71">
        <v>88.21</v>
      </c>
      <c r="S71">
        <v>20</v>
      </c>
      <c r="T71">
        <v>53.72</v>
      </c>
      <c r="U71">
        <v>1</v>
      </c>
      <c r="V71">
        <v>34.74</v>
      </c>
      <c r="W71">
        <v>12</v>
      </c>
      <c r="X71">
        <v>16.65</v>
      </c>
      <c r="Y71">
        <v>10</v>
      </c>
      <c r="Z71">
        <v>9.67</v>
      </c>
      <c r="AA71">
        <v>5</v>
      </c>
    </row>
    <row r="72" spans="1:27" ht="14.25">
      <c r="A72">
        <v>40</v>
      </c>
      <c r="B72" t="s">
        <v>132</v>
      </c>
      <c r="C72">
        <v>3393</v>
      </c>
      <c r="D72" t="s">
        <v>31</v>
      </c>
      <c r="F72" t="s">
        <v>82</v>
      </c>
      <c r="G72" t="s">
        <v>28</v>
      </c>
      <c r="H72" s="1">
        <f t="shared" si="0"/>
        <v>301.28</v>
      </c>
      <c r="I72" s="1">
        <f t="shared" si="1"/>
        <v>21.38</v>
      </c>
      <c r="J72" s="1">
        <f t="shared" si="2"/>
        <v>84.29</v>
      </c>
      <c r="K72" s="1">
        <f t="shared" si="3"/>
        <v>71.72</v>
      </c>
      <c r="L72" s="1">
        <f t="shared" si="4"/>
        <v>68.18</v>
      </c>
      <c r="M72" s="1">
        <f t="shared" si="5"/>
        <v>38.43</v>
      </c>
      <c r="N72" s="1">
        <f t="shared" si="6"/>
        <v>17.28</v>
      </c>
      <c r="O72">
        <v>20.38</v>
      </c>
      <c r="P72">
        <v>1</v>
      </c>
      <c r="Q72">
        <v>24.62</v>
      </c>
      <c r="R72">
        <v>58.67</v>
      </c>
      <c r="S72">
        <v>1</v>
      </c>
      <c r="T72">
        <v>68.72</v>
      </c>
      <c r="U72">
        <v>3</v>
      </c>
      <c r="V72">
        <v>46.18</v>
      </c>
      <c r="W72">
        <v>22</v>
      </c>
      <c r="X72">
        <v>16.43</v>
      </c>
      <c r="Y72">
        <v>22</v>
      </c>
      <c r="Z72">
        <v>10.28</v>
      </c>
      <c r="AA72">
        <v>7</v>
      </c>
    </row>
    <row r="73" spans="1:27" ht="14.25">
      <c r="A73">
        <v>41</v>
      </c>
      <c r="B73" t="s">
        <v>133</v>
      </c>
      <c r="C73">
        <v>3390</v>
      </c>
      <c r="D73" t="s">
        <v>31</v>
      </c>
      <c r="F73" t="s">
        <v>82</v>
      </c>
      <c r="G73" t="s">
        <v>44</v>
      </c>
      <c r="H73" s="1">
        <f t="shared" si="0"/>
        <v>352.13</v>
      </c>
      <c r="I73" s="1">
        <f t="shared" si="1"/>
        <v>18.89</v>
      </c>
      <c r="J73" s="1">
        <f t="shared" si="2"/>
        <v>94.08000000000001</v>
      </c>
      <c r="K73" s="1">
        <f t="shared" si="3"/>
        <v>49.57</v>
      </c>
      <c r="L73" s="1">
        <f t="shared" si="4"/>
        <v>72.62</v>
      </c>
      <c r="M73" s="1">
        <f t="shared" si="5"/>
        <v>99.77</v>
      </c>
      <c r="N73" s="1">
        <f t="shared" si="6"/>
        <v>17.2</v>
      </c>
      <c r="O73">
        <v>16.89</v>
      </c>
      <c r="P73">
        <v>2</v>
      </c>
      <c r="Q73">
        <v>15.68</v>
      </c>
      <c r="R73">
        <v>64.4</v>
      </c>
      <c r="S73">
        <v>14</v>
      </c>
      <c r="T73">
        <v>44.57</v>
      </c>
      <c r="U73">
        <v>5</v>
      </c>
      <c r="V73">
        <v>51.62</v>
      </c>
      <c r="W73">
        <v>21</v>
      </c>
      <c r="X73">
        <v>69.77</v>
      </c>
      <c r="Y73">
        <v>30</v>
      </c>
      <c r="Z73">
        <v>12.2</v>
      </c>
      <c r="AA73">
        <v>5</v>
      </c>
    </row>
    <row r="74" spans="2:27" ht="14.25">
      <c r="B74" t="s">
        <v>134</v>
      </c>
      <c r="C74">
        <v>2671</v>
      </c>
      <c r="F74" t="s">
        <v>135</v>
      </c>
      <c r="G74" t="s">
        <v>136</v>
      </c>
      <c r="H74" s="1">
        <f t="shared" si="0"/>
        <v>163.62999999999997</v>
      </c>
      <c r="I74" s="1">
        <f t="shared" si="1"/>
        <v>11.79</v>
      </c>
      <c r="J74" s="1">
        <f t="shared" si="2"/>
        <v>51.94</v>
      </c>
      <c r="K74" s="1">
        <f t="shared" si="3"/>
        <v>42.48</v>
      </c>
      <c r="L74" s="1">
        <f t="shared" si="4"/>
        <v>34.55</v>
      </c>
      <c r="M74" s="1">
        <f t="shared" si="5"/>
        <v>11.24</v>
      </c>
      <c r="N74" s="1">
        <f t="shared" si="6"/>
        <v>11.629999999999999</v>
      </c>
      <c r="O74">
        <v>9.79</v>
      </c>
      <c r="P74">
        <v>2</v>
      </c>
      <c r="Q74">
        <v>14.84</v>
      </c>
      <c r="R74">
        <v>37.1</v>
      </c>
      <c r="S74">
        <v>0</v>
      </c>
      <c r="T74">
        <v>42.48</v>
      </c>
      <c r="U74">
        <v>0</v>
      </c>
      <c r="V74">
        <v>30.55</v>
      </c>
      <c r="W74">
        <v>4</v>
      </c>
      <c r="X74">
        <v>11.24</v>
      </c>
      <c r="Y74">
        <v>0</v>
      </c>
      <c r="Z74">
        <v>4.63</v>
      </c>
      <c r="AA74">
        <v>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8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workbookViewId="0" topLeftCell="A49">
      <selection activeCell="E78" sqref="E78"/>
    </sheetView>
  </sheetViews>
  <sheetFormatPr defaultColWidth="10.28125" defaultRowHeight="12.75"/>
  <cols>
    <col min="1" max="1" width="21.8515625" style="0" customWidth="1"/>
    <col min="2" max="2" width="11.140625" style="0" customWidth="1"/>
    <col min="3" max="3" width="14.28125" style="0" customWidth="1"/>
    <col min="4" max="4" width="11.57421875" style="0" customWidth="1"/>
    <col min="5" max="5" width="7.140625" style="0" customWidth="1"/>
    <col min="6" max="6" width="2.421875" style="0" customWidth="1"/>
    <col min="7" max="16384" width="11.421875" style="0" customWidth="1"/>
  </cols>
  <sheetData>
    <row r="1" spans="1:6" ht="12.75">
      <c r="A1" t="s">
        <v>137</v>
      </c>
      <c r="B1" t="s">
        <v>67</v>
      </c>
      <c r="C1" t="s">
        <v>138</v>
      </c>
      <c r="D1" t="s">
        <v>28</v>
      </c>
      <c r="E1" t="s">
        <v>59</v>
      </c>
      <c r="F1">
        <v>6</v>
      </c>
    </row>
    <row r="2" spans="1:6" ht="12.75">
      <c r="A2" t="s">
        <v>139</v>
      </c>
      <c r="B2" t="s">
        <v>31</v>
      </c>
      <c r="C2">
        <v>3521</v>
      </c>
      <c r="D2" t="s">
        <v>38</v>
      </c>
      <c r="E2" t="s">
        <v>82</v>
      </c>
      <c r="F2">
        <v>2</v>
      </c>
    </row>
    <row r="3" spans="1:6" ht="12.75">
      <c r="A3" t="s">
        <v>102</v>
      </c>
      <c r="B3" t="s">
        <v>103</v>
      </c>
      <c r="C3">
        <v>2639</v>
      </c>
      <c r="D3" t="s">
        <v>28</v>
      </c>
      <c r="E3" t="s">
        <v>78</v>
      </c>
      <c r="F3">
        <v>1</v>
      </c>
    </row>
    <row r="4" spans="1:6" ht="12.75">
      <c r="A4" t="s">
        <v>117</v>
      </c>
      <c r="B4" t="s">
        <v>31</v>
      </c>
      <c r="C4">
        <v>2263</v>
      </c>
      <c r="D4" t="s">
        <v>44</v>
      </c>
      <c r="E4" t="s">
        <v>82</v>
      </c>
      <c r="F4">
        <v>3</v>
      </c>
    </row>
    <row r="5" spans="1:6" ht="12.75">
      <c r="A5" t="s">
        <v>100</v>
      </c>
      <c r="B5" t="s">
        <v>92</v>
      </c>
      <c r="C5" t="s">
        <v>140</v>
      </c>
      <c r="D5" t="s">
        <v>28</v>
      </c>
      <c r="E5" t="s">
        <v>82</v>
      </c>
      <c r="F5">
        <v>1</v>
      </c>
    </row>
    <row r="6" spans="1:6" ht="12.75">
      <c r="A6" t="s">
        <v>141</v>
      </c>
      <c r="B6" t="s">
        <v>31</v>
      </c>
      <c r="C6">
        <v>0</v>
      </c>
      <c r="D6" t="s">
        <v>44</v>
      </c>
      <c r="E6" t="s">
        <v>82</v>
      </c>
      <c r="F6">
        <v>4</v>
      </c>
    </row>
    <row r="7" spans="1:6" ht="12.75">
      <c r="A7" t="s">
        <v>142</v>
      </c>
      <c r="B7" t="s">
        <v>31</v>
      </c>
      <c r="C7">
        <v>3343</v>
      </c>
      <c r="D7" t="s">
        <v>28</v>
      </c>
      <c r="E7" t="s">
        <v>82</v>
      </c>
      <c r="F7">
        <v>6</v>
      </c>
    </row>
    <row r="8" spans="1:6" ht="12.75">
      <c r="A8" t="s">
        <v>49</v>
      </c>
      <c r="B8" t="s">
        <v>67</v>
      </c>
      <c r="C8">
        <v>877</v>
      </c>
      <c r="D8" t="s">
        <v>38</v>
      </c>
      <c r="E8" t="s">
        <v>48</v>
      </c>
      <c r="F8">
        <v>4</v>
      </c>
    </row>
    <row r="9" spans="1:6" ht="12.75">
      <c r="A9" t="s">
        <v>49</v>
      </c>
      <c r="B9" t="s">
        <v>31</v>
      </c>
      <c r="C9">
        <v>877</v>
      </c>
      <c r="D9" t="s">
        <v>38</v>
      </c>
      <c r="E9" t="s">
        <v>48</v>
      </c>
      <c r="F9">
        <v>4</v>
      </c>
    </row>
    <row r="10" spans="1:6" ht="12.75">
      <c r="A10" t="s">
        <v>143</v>
      </c>
      <c r="B10" t="s">
        <v>67</v>
      </c>
      <c r="C10">
        <v>0</v>
      </c>
      <c r="D10" t="s">
        <v>44</v>
      </c>
      <c r="E10" t="s">
        <v>82</v>
      </c>
      <c r="F10">
        <v>4</v>
      </c>
    </row>
    <row r="11" spans="1:6" ht="12.75">
      <c r="A11" t="s">
        <v>119</v>
      </c>
      <c r="B11" t="s">
        <v>31</v>
      </c>
      <c r="C11">
        <v>3365</v>
      </c>
      <c r="D11" t="s">
        <v>28</v>
      </c>
      <c r="E11" t="s">
        <v>82</v>
      </c>
      <c r="F11">
        <v>3</v>
      </c>
    </row>
    <row r="12" spans="1:6" ht="12.75">
      <c r="A12" t="s">
        <v>116</v>
      </c>
      <c r="B12" t="s">
        <v>31</v>
      </c>
      <c r="C12">
        <v>1004</v>
      </c>
      <c r="D12" t="s">
        <v>28</v>
      </c>
      <c r="E12" t="s">
        <v>82</v>
      </c>
      <c r="F12">
        <v>4</v>
      </c>
    </row>
    <row r="13" spans="1:6" ht="12.75">
      <c r="A13" t="s">
        <v>115</v>
      </c>
      <c r="B13" t="s">
        <v>31</v>
      </c>
      <c r="C13">
        <v>556</v>
      </c>
      <c r="D13" t="s">
        <v>38</v>
      </c>
      <c r="E13" t="s">
        <v>82</v>
      </c>
      <c r="F13">
        <v>3</v>
      </c>
    </row>
    <row r="14" spans="1:6" ht="12.75">
      <c r="A14" t="s">
        <v>105</v>
      </c>
      <c r="B14" t="s">
        <v>106</v>
      </c>
      <c r="C14">
        <v>0</v>
      </c>
      <c r="D14" t="s">
        <v>28</v>
      </c>
      <c r="E14" t="s">
        <v>82</v>
      </c>
      <c r="F14">
        <v>4</v>
      </c>
    </row>
    <row r="15" spans="1:6" ht="12.75">
      <c r="A15" t="s">
        <v>68</v>
      </c>
      <c r="B15" t="s">
        <v>31</v>
      </c>
      <c r="C15">
        <v>2424</v>
      </c>
      <c r="D15" t="s">
        <v>38</v>
      </c>
      <c r="E15" t="s">
        <v>59</v>
      </c>
      <c r="F15">
        <v>3</v>
      </c>
    </row>
    <row r="16" spans="1:6" ht="12.75">
      <c r="A16" t="s">
        <v>144</v>
      </c>
      <c r="B16" t="s">
        <v>31</v>
      </c>
      <c r="C16">
        <v>1574</v>
      </c>
      <c r="D16" t="s">
        <v>28</v>
      </c>
      <c r="E16" t="s">
        <v>82</v>
      </c>
      <c r="F16">
        <v>3</v>
      </c>
    </row>
    <row r="17" spans="1:6" ht="12.75">
      <c r="A17" t="s">
        <v>30</v>
      </c>
      <c r="B17" t="s">
        <v>31</v>
      </c>
      <c r="C17">
        <v>1570</v>
      </c>
      <c r="D17" t="s">
        <v>28</v>
      </c>
      <c r="E17" t="s">
        <v>27</v>
      </c>
      <c r="F17">
        <v>4</v>
      </c>
    </row>
    <row r="18" spans="1:6" ht="12.75">
      <c r="A18" t="s">
        <v>145</v>
      </c>
      <c r="B18">
        <v>458707</v>
      </c>
      <c r="C18">
        <v>1814</v>
      </c>
      <c r="D18" t="s">
        <v>28</v>
      </c>
      <c r="E18" t="s">
        <v>82</v>
      </c>
      <c r="F18">
        <v>1</v>
      </c>
    </row>
    <row r="19" spans="1:6" ht="12.75">
      <c r="A19" t="s">
        <v>128</v>
      </c>
      <c r="B19" t="s">
        <v>31</v>
      </c>
      <c r="C19" t="s">
        <v>146</v>
      </c>
      <c r="D19" t="s">
        <v>44</v>
      </c>
      <c r="E19" t="s">
        <v>82</v>
      </c>
      <c r="F19">
        <v>6</v>
      </c>
    </row>
    <row r="20" spans="1:6" ht="12.75">
      <c r="A20" t="s">
        <v>109</v>
      </c>
      <c r="B20" t="s">
        <v>31</v>
      </c>
      <c r="C20">
        <v>0</v>
      </c>
      <c r="D20" t="s">
        <v>28</v>
      </c>
      <c r="E20" t="s">
        <v>82</v>
      </c>
      <c r="F20">
        <v>5</v>
      </c>
    </row>
    <row r="21" spans="1:6" ht="12.75">
      <c r="A21" t="s">
        <v>133</v>
      </c>
      <c r="B21" t="s">
        <v>31</v>
      </c>
      <c r="C21">
        <v>3390</v>
      </c>
      <c r="D21" t="s">
        <v>44</v>
      </c>
      <c r="E21" t="s">
        <v>82</v>
      </c>
      <c r="F21">
        <v>6</v>
      </c>
    </row>
    <row r="22" spans="1:6" ht="12.75">
      <c r="A22" t="s">
        <v>147</v>
      </c>
      <c r="B22" t="s">
        <v>31</v>
      </c>
      <c r="C22">
        <v>0</v>
      </c>
      <c r="D22" t="s">
        <v>28</v>
      </c>
      <c r="E22" t="s">
        <v>82</v>
      </c>
      <c r="F22">
        <v>4</v>
      </c>
    </row>
    <row r="23" spans="1:6" ht="12.75">
      <c r="A23" t="s">
        <v>148</v>
      </c>
      <c r="B23" t="s">
        <v>31</v>
      </c>
      <c r="C23">
        <v>0</v>
      </c>
      <c r="D23" t="s">
        <v>28</v>
      </c>
      <c r="E23" t="s">
        <v>82</v>
      </c>
      <c r="F23">
        <v>3</v>
      </c>
    </row>
    <row r="24" spans="1:6" ht="12.75">
      <c r="A24" t="s">
        <v>55</v>
      </c>
      <c r="B24" t="s">
        <v>149</v>
      </c>
      <c r="C24">
        <v>3223</v>
      </c>
      <c r="D24" t="s">
        <v>28</v>
      </c>
      <c r="E24" t="s">
        <v>48</v>
      </c>
      <c r="F24">
        <v>2</v>
      </c>
    </row>
    <row r="25" spans="1:6" ht="12.75">
      <c r="A25" t="s">
        <v>69</v>
      </c>
      <c r="B25" t="s">
        <v>70</v>
      </c>
      <c r="C25">
        <v>3234</v>
      </c>
      <c r="D25" t="s">
        <v>28</v>
      </c>
      <c r="E25" t="s">
        <v>59</v>
      </c>
      <c r="F25">
        <v>3</v>
      </c>
    </row>
    <row r="26" spans="1:6" ht="12.75">
      <c r="A26" t="s">
        <v>72</v>
      </c>
      <c r="B26" t="s">
        <v>73</v>
      </c>
      <c r="C26">
        <v>2145</v>
      </c>
      <c r="D26" t="s">
        <v>28</v>
      </c>
      <c r="E26" t="s">
        <v>27</v>
      </c>
      <c r="F26">
        <v>1</v>
      </c>
    </row>
    <row r="27" spans="1:6" ht="12.75">
      <c r="A27" t="s">
        <v>150</v>
      </c>
      <c r="B27" t="s">
        <v>31</v>
      </c>
      <c r="C27">
        <v>2660</v>
      </c>
      <c r="D27" t="s">
        <v>38</v>
      </c>
      <c r="E27" t="s">
        <v>82</v>
      </c>
      <c r="F27">
        <v>4</v>
      </c>
    </row>
    <row r="28" spans="1:6" ht="12.75">
      <c r="A28" t="s">
        <v>36</v>
      </c>
      <c r="B28" t="s">
        <v>37</v>
      </c>
      <c r="C28">
        <v>1755</v>
      </c>
      <c r="D28" t="s">
        <v>28</v>
      </c>
      <c r="E28" t="s">
        <v>27</v>
      </c>
      <c r="F28">
        <v>5</v>
      </c>
    </row>
    <row r="29" spans="1:6" ht="12.75">
      <c r="A29" t="s">
        <v>151</v>
      </c>
      <c r="B29" t="s">
        <v>31</v>
      </c>
      <c r="C29">
        <v>178</v>
      </c>
      <c r="D29" t="s">
        <v>28</v>
      </c>
      <c r="E29" t="s">
        <v>82</v>
      </c>
      <c r="F29">
        <v>6</v>
      </c>
    </row>
    <row r="30" spans="1:6" ht="12.75">
      <c r="A30" t="s">
        <v>152</v>
      </c>
      <c r="B30" t="s">
        <v>153</v>
      </c>
      <c r="C30">
        <v>1735</v>
      </c>
      <c r="D30" t="s">
        <v>28</v>
      </c>
      <c r="E30" t="s">
        <v>82</v>
      </c>
      <c r="F30">
        <v>2</v>
      </c>
    </row>
    <row r="31" spans="1:6" ht="12.75">
      <c r="A31" t="s">
        <v>154</v>
      </c>
      <c r="B31" t="s">
        <v>67</v>
      </c>
      <c r="C31">
        <v>3227</v>
      </c>
      <c r="D31" t="s">
        <v>28</v>
      </c>
      <c r="E31" t="s">
        <v>82</v>
      </c>
      <c r="F31">
        <v>6</v>
      </c>
    </row>
    <row r="32" spans="1:6" ht="12.75">
      <c r="A32" t="s">
        <v>155</v>
      </c>
      <c r="B32" t="s">
        <v>31</v>
      </c>
      <c r="C32">
        <v>1573</v>
      </c>
      <c r="D32" t="s">
        <v>28</v>
      </c>
      <c r="E32" t="s">
        <v>82</v>
      </c>
      <c r="F32">
        <v>2</v>
      </c>
    </row>
    <row r="33" spans="1:6" ht="12.75">
      <c r="A33" t="s">
        <v>123</v>
      </c>
      <c r="B33" t="s">
        <v>31</v>
      </c>
      <c r="C33" t="s">
        <v>156</v>
      </c>
      <c r="D33" t="s">
        <v>28</v>
      </c>
      <c r="E33" t="s">
        <v>82</v>
      </c>
      <c r="F33">
        <v>3</v>
      </c>
    </row>
    <row r="34" spans="1:6" ht="12.75">
      <c r="A34" t="s">
        <v>157</v>
      </c>
      <c r="B34" t="s">
        <v>158</v>
      </c>
      <c r="C34">
        <v>0</v>
      </c>
      <c r="D34" t="s">
        <v>28</v>
      </c>
      <c r="E34" t="s">
        <v>82</v>
      </c>
      <c r="F34">
        <v>2</v>
      </c>
    </row>
    <row r="35" spans="1:6" ht="12.75">
      <c r="A35" t="s">
        <v>83</v>
      </c>
      <c r="B35" t="s">
        <v>31</v>
      </c>
      <c r="C35">
        <v>3380</v>
      </c>
      <c r="D35" t="s">
        <v>28</v>
      </c>
      <c r="E35" t="s">
        <v>82</v>
      </c>
      <c r="F35">
        <v>6</v>
      </c>
    </row>
    <row r="36" spans="1:6" ht="12.75">
      <c r="A36" t="s">
        <v>66</v>
      </c>
      <c r="B36" t="s">
        <v>67</v>
      </c>
      <c r="C36">
        <v>1443</v>
      </c>
      <c r="D36" t="s">
        <v>28</v>
      </c>
      <c r="E36" t="s">
        <v>59</v>
      </c>
      <c r="F36">
        <v>2</v>
      </c>
    </row>
    <row r="37" spans="1:6" ht="12.75">
      <c r="A37" t="s">
        <v>159</v>
      </c>
      <c r="B37" t="s">
        <v>31</v>
      </c>
      <c r="C37">
        <v>2615</v>
      </c>
      <c r="D37" t="s">
        <v>28</v>
      </c>
      <c r="E37" t="s">
        <v>82</v>
      </c>
      <c r="F37">
        <v>2</v>
      </c>
    </row>
    <row r="38" spans="1:6" ht="12.75">
      <c r="A38" t="s">
        <v>160</v>
      </c>
      <c r="B38" t="s">
        <v>31</v>
      </c>
      <c r="C38">
        <v>2615</v>
      </c>
      <c r="D38" t="s">
        <v>28</v>
      </c>
      <c r="E38" t="s">
        <v>82</v>
      </c>
      <c r="F38">
        <v>1</v>
      </c>
    </row>
    <row r="39" spans="1:6" ht="12.75">
      <c r="A39" t="s">
        <v>161</v>
      </c>
      <c r="B39" t="s">
        <v>31</v>
      </c>
      <c r="C39">
        <v>3669</v>
      </c>
      <c r="D39" t="s">
        <v>28</v>
      </c>
      <c r="E39" t="s">
        <v>82</v>
      </c>
      <c r="F39">
        <v>1</v>
      </c>
    </row>
    <row r="40" spans="1:6" ht="12.75">
      <c r="A40" t="s">
        <v>46</v>
      </c>
      <c r="B40" t="s">
        <v>47</v>
      </c>
      <c r="C40">
        <v>2977</v>
      </c>
      <c r="D40" t="s">
        <v>28</v>
      </c>
      <c r="E40" t="s">
        <v>48</v>
      </c>
      <c r="F40">
        <v>1</v>
      </c>
    </row>
    <row r="41" spans="1:6" ht="12.75">
      <c r="A41" t="s">
        <v>40</v>
      </c>
      <c r="B41" t="s">
        <v>31</v>
      </c>
      <c r="C41">
        <v>0</v>
      </c>
      <c r="D41" t="s">
        <v>28</v>
      </c>
      <c r="E41" t="s">
        <v>27</v>
      </c>
      <c r="F41">
        <v>6</v>
      </c>
    </row>
    <row r="42" spans="1:6" ht="12.75">
      <c r="A42" t="s">
        <v>162</v>
      </c>
      <c r="B42" t="s">
        <v>92</v>
      </c>
      <c r="C42" t="s">
        <v>163</v>
      </c>
      <c r="D42" t="s">
        <v>28</v>
      </c>
      <c r="E42" t="s">
        <v>27</v>
      </c>
      <c r="F42">
        <v>2</v>
      </c>
    </row>
    <row r="43" spans="1:6" ht="12.75">
      <c r="A43" t="s">
        <v>164</v>
      </c>
      <c r="B43" t="s">
        <v>31</v>
      </c>
      <c r="C43">
        <v>0</v>
      </c>
      <c r="D43" t="s">
        <v>28</v>
      </c>
      <c r="E43" t="s">
        <v>59</v>
      </c>
      <c r="F43">
        <v>1</v>
      </c>
    </row>
    <row r="44" spans="1:6" ht="12.75">
      <c r="A44" t="s">
        <v>165</v>
      </c>
      <c r="B44" t="s">
        <v>67</v>
      </c>
      <c r="C44">
        <v>1056</v>
      </c>
      <c r="D44" t="s">
        <v>44</v>
      </c>
      <c r="E44" t="s">
        <v>82</v>
      </c>
      <c r="F44">
        <v>1</v>
      </c>
    </row>
    <row r="45" spans="1:6" ht="12.75">
      <c r="A45" t="s">
        <v>166</v>
      </c>
      <c r="B45" t="s">
        <v>31</v>
      </c>
      <c r="C45" t="s">
        <v>146</v>
      </c>
      <c r="D45" t="s">
        <v>28</v>
      </c>
      <c r="E45" t="s">
        <v>27</v>
      </c>
      <c r="F45">
        <v>6</v>
      </c>
    </row>
    <row r="46" spans="1:6" ht="12.75">
      <c r="A46" t="s">
        <v>124</v>
      </c>
      <c r="B46" t="s">
        <v>31</v>
      </c>
      <c r="C46">
        <v>3166</v>
      </c>
      <c r="D46" t="s">
        <v>28</v>
      </c>
      <c r="E46" t="s">
        <v>82</v>
      </c>
      <c r="F46">
        <v>2</v>
      </c>
    </row>
    <row r="47" spans="1:6" ht="12.75">
      <c r="A47" t="s">
        <v>97</v>
      </c>
      <c r="B47" t="s">
        <v>31</v>
      </c>
      <c r="C47">
        <v>3602</v>
      </c>
      <c r="D47" t="s">
        <v>28</v>
      </c>
      <c r="E47" t="s">
        <v>82</v>
      </c>
      <c r="F47">
        <v>1</v>
      </c>
    </row>
    <row r="48" spans="1:6" ht="12.75">
      <c r="A48" t="s">
        <v>32</v>
      </c>
      <c r="B48" t="s">
        <v>31</v>
      </c>
      <c r="C48">
        <v>986</v>
      </c>
      <c r="D48" t="s">
        <v>28</v>
      </c>
      <c r="E48" t="s">
        <v>27</v>
      </c>
      <c r="F48">
        <v>2</v>
      </c>
    </row>
    <row r="49" spans="1:6" ht="12.75">
      <c r="A49" t="s">
        <v>76</v>
      </c>
      <c r="B49" t="s">
        <v>77</v>
      </c>
      <c r="C49">
        <v>248</v>
      </c>
      <c r="D49" t="s">
        <v>79</v>
      </c>
      <c r="E49" t="s">
        <v>59</v>
      </c>
      <c r="F49">
        <v>1</v>
      </c>
    </row>
    <row r="50" spans="1:6" ht="12.75">
      <c r="A50" t="s">
        <v>85</v>
      </c>
      <c r="B50" t="s">
        <v>31</v>
      </c>
      <c r="C50">
        <v>0</v>
      </c>
      <c r="D50" t="s">
        <v>28</v>
      </c>
      <c r="E50" t="s">
        <v>82</v>
      </c>
      <c r="F50">
        <v>5</v>
      </c>
    </row>
    <row r="51" spans="1:6" ht="12.75">
      <c r="A51" t="s">
        <v>85</v>
      </c>
      <c r="B51" t="s">
        <v>31</v>
      </c>
      <c r="C51">
        <v>0</v>
      </c>
      <c r="D51" t="s">
        <v>28</v>
      </c>
      <c r="E51" t="s">
        <v>82</v>
      </c>
      <c r="F51">
        <v>5</v>
      </c>
    </row>
    <row r="52" spans="1:6" ht="12.75">
      <c r="A52" t="s">
        <v>113</v>
      </c>
      <c r="B52" t="s">
        <v>114</v>
      </c>
      <c r="C52">
        <v>3224</v>
      </c>
      <c r="D52" t="s">
        <v>28</v>
      </c>
      <c r="E52" t="s">
        <v>82</v>
      </c>
      <c r="F52">
        <v>2</v>
      </c>
    </row>
    <row r="53" spans="1:6" ht="12.75">
      <c r="A53" t="s">
        <v>167</v>
      </c>
      <c r="B53" t="s">
        <v>92</v>
      </c>
      <c r="C53" t="s">
        <v>163</v>
      </c>
      <c r="D53" t="s">
        <v>38</v>
      </c>
      <c r="E53" t="s">
        <v>82</v>
      </c>
      <c r="F53">
        <v>2</v>
      </c>
    </row>
    <row r="54" spans="1:6" ht="12.75">
      <c r="A54" t="s">
        <v>168</v>
      </c>
      <c r="B54" t="s">
        <v>31</v>
      </c>
      <c r="C54">
        <v>2417</v>
      </c>
      <c r="D54" t="s">
        <v>28</v>
      </c>
      <c r="E54" t="s">
        <v>59</v>
      </c>
      <c r="F54">
        <v>3</v>
      </c>
    </row>
    <row r="55" spans="1:6" ht="12.75">
      <c r="A55" t="s">
        <v>111</v>
      </c>
      <c r="B55" t="s">
        <v>112</v>
      </c>
      <c r="C55">
        <v>2740</v>
      </c>
      <c r="D55" t="s">
        <v>28</v>
      </c>
      <c r="E55" t="s">
        <v>82</v>
      </c>
      <c r="F55">
        <v>5</v>
      </c>
    </row>
    <row r="56" spans="1:6" ht="12.75">
      <c r="A56" t="s">
        <v>169</v>
      </c>
      <c r="B56" t="s">
        <v>31</v>
      </c>
      <c r="C56">
        <v>1093</v>
      </c>
      <c r="D56" t="s">
        <v>28</v>
      </c>
      <c r="E56" t="s">
        <v>59</v>
      </c>
      <c r="F56">
        <v>3</v>
      </c>
    </row>
    <row r="57" spans="1:6" ht="12.75">
      <c r="A57" t="s">
        <v>118</v>
      </c>
      <c r="B57" t="s">
        <v>31</v>
      </c>
      <c r="C57">
        <v>0</v>
      </c>
      <c r="D57" t="s">
        <v>28</v>
      </c>
      <c r="E57" t="s">
        <v>82</v>
      </c>
      <c r="F57">
        <v>4</v>
      </c>
    </row>
    <row r="58" spans="1:6" ht="12.75">
      <c r="A58" t="s">
        <v>170</v>
      </c>
      <c r="B58" t="s">
        <v>31</v>
      </c>
      <c r="C58">
        <v>2817</v>
      </c>
      <c r="D58" t="s">
        <v>28</v>
      </c>
      <c r="E58" t="s">
        <v>82</v>
      </c>
      <c r="F58">
        <v>3</v>
      </c>
    </row>
    <row r="59" spans="1:6" ht="12.75">
      <c r="A59" t="s">
        <v>98</v>
      </c>
      <c r="B59" t="s">
        <v>31</v>
      </c>
      <c r="C59">
        <v>1403</v>
      </c>
      <c r="D59" t="s">
        <v>28</v>
      </c>
      <c r="E59" t="s">
        <v>82</v>
      </c>
      <c r="F59">
        <v>2</v>
      </c>
    </row>
    <row r="60" spans="1:6" ht="12.75">
      <c r="A60" t="s">
        <v>125</v>
      </c>
      <c r="B60" t="s">
        <v>31</v>
      </c>
      <c r="C60">
        <v>1610</v>
      </c>
      <c r="D60" t="s">
        <v>28</v>
      </c>
      <c r="E60" t="s">
        <v>82</v>
      </c>
      <c r="F60">
        <v>5</v>
      </c>
    </row>
    <row r="61" spans="1:6" ht="12.75">
      <c r="A61" t="s">
        <v>110</v>
      </c>
      <c r="B61" t="s">
        <v>31</v>
      </c>
      <c r="C61">
        <v>0</v>
      </c>
      <c r="D61" t="s">
        <v>28</v>
      </c>
      <c r="E61" t="s">
        <v>82</v>
      </c>
      <c r="F61">
        <v>4</v>
      </c>
    </row>
    <row r="62" spans="1:6" ht="12.75">
      <c r="A62" t="s">
        <v>171</v>
      </c>
      <c r="B62" t="s">
        <v>31</v>
      </c>
      <c r="C62">
        <v>1647</v>
      </c>
      <c r="D62" t="s">
        <v>28</v>
      </c>
      <c r="E62" t="s">
        <v>82</v>
      </c>
      <c r="F62">
        <v>3</v>
      </c>
    </row>
    <row r="63" spans="1:6" ht="12.75">
      <c r="A63" t="s">
        <v>172</v>
      </c>
      <c r="B63" t="s">
        <v>31</v>
      </c>
      <c r="C63">
        <v>2111</v>
      </c>
      <c r="D63" t="s">
        <v>28</v>
      </c>
      <c r="E63" t="s">
        <v>48</v>
      </c>
      <c r="F63">
        <v>4</v>
      </c>
    </row>
    <row r="64" spans="1:6" ht="12.75">
      <c r="A64" t="s">
        <v>63</v>
      </c>
      <c r="B64" t="s">
        <v>31</v>
      </c>
      <c r="C64">
        <v>378</v>
      </c>
      <c r="D64" t="s">
        <v>28</v>
      </c>
      <c r="E64" t="s">
        <v>27</v>
      </c>
      <c r="F64">
        <v>6</v>
      </c>
    </row>
    <row r="65" spans="1:6" ht="12.75">
      <c r="A65" t="s">
        <v>45</v>
      </c>
      <c r="B65" t="s">
        <v>31</v>
      </c>
      <c r="C65">
        <v>3261</v>
      </c>
      <c r="D65" t="s">
        <v>44</v>
      </c>
      <c r="E65" t="s">
        <v>27</v>
      </c>
      <c r="F65">
        <v>6</v>
      </c>
    </row>
    <row r="66" spans="1:6" ht="12.75">
      <c r="A66" t="s">
        <v>90</v>
      </c>
      <c r="B66" t="s">
        <v>31</v>
      </c>
      <c r="C66">
        <v>0</v>
      </c>
      <c r="D66" t="s">
        <v>38</v>
      </c>
      <c r="E66" t="s">
        <v>82</v>
      </c>
      <c r="F66">
        <v>3</v>
      </c>
    </row>
    <row r="67" spans="1:6" ht="12.75">
      <c r="A67" t="s">
        <v>74</v>
      </c>
      <c r="B67" t="s">
        <v>67</v>
      </c>
      <c r="C67">
        <v>0</v>
      </c>
      <c r="D67" t="s">
        <v>28</v>
      </c>
      <c r="E67" t="s">
        <v>59</v>
      </c>
      <c r="F67">
        <v>4</v>
      </c>
    </row>
    <row r="68" spans="1:6" ht="12.75">
      <c r="A68" t="s">
        <v>107</v>
      </c>
      <c r="B68" t="s">
        <v>108</v>
      </c>
      <c r="C68">
        <v>0</v>
      </c>
      <c r="D68" t="s">
        <v>28</v>
      </c>
      <c r="E68" t="s">
        <v>82</v>
      </c>
      <c r="F68">
        <v>5</v>
      </c>
    </row>
    <row r="69" spans="1:6" ht="12.75">
      <c r="A69" t="s">
        <v>89</v>
      </c>
      <c r="B69" t="s">
        <v>31</v>
      </c>
      <c r="C69">
        <v>3243</v>
      </c>
      <c r="D69" t="s">
        <v>28</v>
      </c>
      <c r="E69" t="s">
        <v>82</v>
      </c>
      <c r="F69">
        <v>6</v>
      </c>
    </row>
    <row r="70" spans="1:6" ht="12.75">
      <c r="A70" t="s">
        <v>54</v>
      </c>
      <c r="B70" t="s">
        <v>31</v>
      </c>
      <c r="C70">
        <v>0</v>
      </c>
      <c r="D70" t="s">
        <v>28</v>
      </c>
      <c r="E70" t="s">
        <v>48</v>
      </c>
      <c r="F70">
        <v>3</v>
      </c>
    </row>
    <row r="71" spans="1:6" ht="12.75">
      <c r="A71" t="s">
        <v>60</v>
      </c>
      <c r="B71" t="s">
        <v>173</v>
      </c>
      <c r="C71">
        <v>1635</v>
      </c>
      <c r="D71" t="s">
        <v>28</v>
      </c>
      <c r="E71" t="s">
        <v>59</v>
      </c>
      <c r="F71">
        <v>1</v>
      </c>
    </row>
    <row r="72" spans="1:6" ht="14.25">
      <c r="A72" t="s">
        <v>174</v>
      </c>
      <c r="B72" t="s">
        <v>175</v>
      </c>
      <c r="D72" t="s">
        <v>28</v>
      </c>
      <c r="E72" t="s">
        <v>176</v>
      </c>
      <c r="F72">
        <v>2</v>
      </c>
    </row>
    <row r="73" spans="1:6" ht="12.75">
      <c r="A73" t="s">
        <v>132</v>
      </c>
      <c r="B73" t="s">
        <v>31</v>
      </c>
      <c r="C73" t="s">
        <v>177</v>
      </c>
      <c r="D73" t="s">
        <v>28</v>
      </c>
      <c r="E73" t="s">
        <v>82</v>
      </c>
      <c r="F73">
        <v>6</v>
      </c>
    </row>
    <row r="74" spans="1:6" ht="12.75">
      <c r="A74" t="s">
        <v>126</v>
      </c>
      <c r="B74" t="s">
        <v>31</v>
      </c>
      <c r="C74">
        <v>2605</v>
      </c>
      <c r="D74" t="s">
        <v>28</v>
      </c>
      <c r="E74" t="s">
        <v>82</v>
      </c>
      <c r="F74">
        <v>5</v>
      </c>
    </row>
    <row r="75" spans="1:6" ht="12.75">
      <c r="A75" t="s">
        <v>122</v>
      </c>
      <c r="B75" t="s">
        <v>31</v>
      </c>
      <c r="C75">
        <v>0</v>
      </c>
      <c r="D75" t="s">
        <v>28</v>
      </c>
      <c r="E75" t="s">
        <v>82</v>
      </c>
      <c r="F75">
        <v>6</v>
      </c>
    </row>
    <row r="76" spans="1:6" ht="12.75">
      <c r="A76" t="s">
        <v>178</v>
      </c>
      <c r="B76" t="s">
        <v>179</v>
      </c>
      <c r="C76">
        <v>0</v>
      </c>
      <c r="D76" t="s">
        <v>28</v>
      </c>
      <c r="E76" t="s">
        <v>59</v>
      </c>
      <c r="F76">
        <v>4</v>
      </c>
    </row>
    <row r="77" spans="1:6" ht="12.75">
      <c r="A77" t="s">
        <v>180</v>
      </c>
      <c r="B77" t="s">
        <v>31</v>
      </c>
      <c r="C77">
        <v>903</v>
      </c>
      <c r="D77" t="s">
        <v>28</v>
      </c>
      <c r="E77" t="s">
        <v>82</v>
      </c>
      <c r="F77">
        <v>2</v>
      </c>
    </row>
    <row r="78" spans="1:6" ht="12.75">
      <c r="A78" t="s">
        <v>181</v>
      </c>
      <c r="B78" t="s">
        <v>31</v>
      </c>
      <c r="C78">
        <v>3871</v>
      </c>
      <c r="D78" t="s">
        <v>28</v>
      </c>
      <c r="E78" t="s">
        <v>78</v>
      </c>
      <c r="F78">
        <v>2</v>
      </c>
    </row>
    <row r="79" ht="12.75">
      <c r="A79">
        <v>0</v>
      </c>
    </row>
    <row r="80" ht="12.75">
      <c r="A80">
        <v>0</v>
      </c>
    </row>
    <row r="81" ht="12.75">
      <c r="A81">
        <v>0</v>
      </c>
    </row>
    <row r="82" ht="12.75">
      <c r="A82">
        <v>0</v>
      </c>
    </row>
    <row r="83" ht="12.75">
      <c r="A83">
        <v>0</v>
      </c>
    </row>
    <row r="84" ht="12.75">
      <c r="A84">
        <v>0</v>
      </c>
    </row>
    <row r="85" ht="12.75">
      <c r="A85">
        <v>0</v>
      </c>
    </row>
    <row r="86" ht="12.75">
      <c r="A86">
        <v>0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0</v>
      </c>
    </row>
    <row r="99" ht="12.75">
      <c r="A99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0.28125" defaultRowHeight="12.75" customHeight="1"/>
  <cols>
    <col min="1" max="5" width="11.57421875" style="2" customWidth="1"/>
    <col min="6" max="16384" width="10.8515625" style="2" customWidth="1"/>
  </cols>
  <sheetData>
    <row r="1" spans="1:5" ht="13.5" customHeight="1">
      <c r="A1" s="6"/>
      <c r="B1" s="6"/>
      <c r="C1" s="6"/>
      <c r="D1" s="6"/>
      <c r="E1" s="6"/>
    </row>
    <row r="2" spans="1:5" ht="13.5" customHeight="1">
      <c r="A2" s="6"/>
      <c r="B2" s="6"/>
      <c r="C2" s="6"/>
      <c r="D2" s="6"/>
      <c r="E2" s="6"/>
    </row>
    <row r="3" spans="1:5" ht="13.5" customHeight="1">
      <c r="A3" s="6"/>
      <c r="B3" s="6"/>
      <c r="C3" s="6"/>
      <c r="D3" s="6"/>
      <c r="E3" s="6"/>
    </row>
    <row r="4" spans="1:5" ht="13.5" customHeight="1">
      <c r="A4" s="6"/>
      <c r="B4" s="6"/>
      <c r="C4" s="6"/>
      <c r="D4" s="6"/>
      <c r="E4" s="6"/>
    </row>
    <row r="5" spans="1:5" ht="13.5" customHeight="1">
      <c r="A5" s="6"/>
      <c r="B5" s="6"/>
      <c r="C5" s="6"/>
      <c r="D5" s="6"/>
      <c r="E5" s="6"/>
    </row>
    <row r="6" spans="1:5" ht="13.5" customHeight="1">
      <c r="A6" s="6"/>
      <c r="B6" s="6"/>
      <c r="C6" s="6"/>
      <c r="D6" s="6"/>
      <c r="E6" s="6"/>
    </row>
    <row r="7" spans="1:5" ht="13.5" customHeight="1">
      <c r="A7" s="6"/>
      <c r="B7" s="6"/>
      <c r="C7" s="6"/>
      <c r="D7" s="6"/>
      <c r="E7" s="6"/>
    </row>
    <row r="8" spans="1:5" ht="13.5" customHeight="1">
      <c r="A8" s="6"/>
      <c r="B8" s="6"/>
      <c r="C8" s="6"/>
      <c r="D8" s="6"/>
      <c r="E8" s="6"/>
    </row>
    <row r="9" spans="1:5" ht="13.5" customHeight="1">
      <c r="A9" s="6"/>
      <c r="B9" s="6"/>
      <c r="C9" s="6"/>
      <c r="D9" s="6"/>
      <c r="E9" s="6"/>
    </row>
    <row r="10" spans="1:5" ht="13.5" customHeight="1">
      <c r="A10" s="6"/>
      <c r="B10" s="6"/>
      <c r="C10" s="6"/>
      <c r="D10" s="6"/>
      <c r="E10" s="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Roman,Regular"&amp;12Sheet1</oddHead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Braun</dc:creator>
  <cp:keywords/>
  <dc:description/>
  <cp:lastModifiedBy>Belme Attila</cp:lastModifiedBy>
  <cp:lastPrinted>2017-03-12T16:59:55Z</cp:lastPrinted>
  <dcterms:created xsi:type="dcterms:W3CDTF">2017-03-12T10:59:53Z</dcterms:created>
  <dcterms:modified xsi:type="dcterms:W3CDTF">2017-12-04T18:29:24Z</dcterms:modified>
  <cp:category/>
  <cp:version/>
  <cp:contentType/>
  <cp:contentStatus/>
  <cp:revision>32</cp:revision>
</cp:coreProperties>
</file>