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ii_2" sheetId="1" r:id="rId1"/>
  </sheets>
  <definedNames/>
  <calcPr fullCalcOnLoad="1"/>
</workbook>
</file>

<file path=xl/sharedStrings.xml><?xml version="1.0" encoding="utf-8"?>
<sst xmlns="http://schemas.openxmlformats.org/spreadsheetml/2006/main" count="212" uniqueCount="100">
  <si>
    <t>Név</t>
  </si>
  <si>
    <t>MDLSZ</t>
  </si>
  <si>
    <t>IDPA#</t>
  </si>
  <si>
    <t>-</t>
  </si>
  <si>
    <t>Division</t>
  </si>
  <si>
    <t>Category</t>
  </si>
  <si>
    <t>Eredmény</t>
  </si>
  <si>
    <t>stage1</t>
  </si>
  <si>
    <t>stage2</t>
  </si>
  <si>
    <t>stage3</t>
  </si>
  <si>
    <t>stage4</t>
  </si>
  <si>
    <t>stage5</t>
  </si>
  <si>
    <t>stage6</t>
  </si>
  <si>
    <t>i1</t>
  </si>
  <si>
    <t>b1</t>
  </si>
  <si>
    <t>i2</t>
  </si>
  <si>
    <t>b2</t>
  </si>
  <si>
    <t>i3</t>
  </si>
  <si>
    <t>b3</t>
  </si>
  <si>
    <t>i4</t>
  </si>
  <si>
    <t>b4</t>
  </si>
  <si>
    <t>i5</t>
  </si>
  <si>
    <t>b5</t>
  </si>
  <si>
    <t>i6</t>
  </si>
  <si>
    <t>b6</t>
  </si>
  <si>
    <t xml:space="preserve"> Nagy         Zsolt       </t>
  </si>
  <si>
    <t xml:space="preserve">  -,UN        </t>
  </si>
  <si>
    <t xml:space="preserve">  CCP  </t>
  </si>
  <si>
    <t xml:space="preserve">  regular       </t>
  </si>
  <si>
    <t>Heroczi Sandor</t>
  </si>
  <si>
    <t>regular</t>
  </si>
  <si>
    <t>Dian Robert</t>
  </si>
  <si>
    <t xml:space="preserve"> Biró         Gábor       </t>
  </si>
  <si>
    <t xml:space="preserve"> Halmai       Ákos        </t>
  </si>
  <si>
    <t xml:space="preserve">HU806953    </t>
  </si>
  <si>
    <t>Balogh Piroska</t>
  </si>
  <si>
    <t>HU879422</t>
  </si>
  <si>
    <t>Lady</t>
  </si>
  <si>
    <t xml:space="preserve"> Zoltán       Sohajda     </t>
  </si>
  <si>
    <t xml:space="preserve">  ESP  </t>
  </si>
  <si>
    <t>Szer Zsolt</t>
  </si>
  <si>
    <t xml:space="preserve"> Heer         Ádám        </t>
  </si>
  <si>
    <t>Racsits Bence</t>
  </si>
  <si>
    <t>HU747820</t>
  </si>
  <si>
    <t xml:space="preserve"> Galambos     Attila      </t>
  </si>
  <si>
    <t>Szabo Robert</t>
  </si>
  <si>
    <t xml:space="preserve"> Gregor       Róbert      </t>
  </si>
  <si>
    <t xml:space="preserve"> Csöndör      Gyula       </t>
  </si>
  <si>
    <t xml:space="preserve">HU348014    </t>
  </si>
  <si>
    <t xml:space="preserve"> Borka        László      </t>
  </si>
  <si>
    <t>Steiner Ivan</t>
  </si>
  <si>
    <t>HU953172</t>
  </si>
  <si>
    <t xml:space="preserve"> Varju        János       </t>
  </si>
  <si>
    <t xml:space="preserve">HU230814    </t>
  </si>
  <si>
    <t xml:space="preserve"> Tóth         István      </t>
  </si>
  <si>
    <t xml:space="preserve"> Valko        Daniel      </t>
  </si>
  <si>
    <t xml:space="preserve"> Nagy         Gábor       </t>
  </si>
  <si>
    <t xml:space="preserve">  -,UN438944  </t>
  </si>
  <si>
    <t xml:space="preserve">  super_senior  </t>
  </si>
  <si>
    <t xml:space="preserve"> Réti         Pál         </t>
  </si>
  <si>
    <t xml:space="preserve"> Gyetvai      Ádám        </t>
  </si>
  <si>
    <t>DQ</t>
  </si>
  <si>
    <t>Kiss Gyula</t>
  </si>
  <si>
    <t>HU799942</t>
  </si>
  <si>
    <t xml:space="preserve">  PCC  </t>
  </si>
  <si>
    <t xml:space="preserve"> Binda        Zoltán      </t>
  </si>
  <si>
    <t xml:space="preserve">  senior        </t>
  </si>
  <si>
    <t xml:space="preserve"> Kobezda      Andrea      </t>
  </si>
  <si>
    <t xml:space="preserve">HU704462    </t>
  </si>
  <si>
    <t xml:space="preserve">  SSP  </t>
  </si>
  <si>
    <t xml:space="preserve">  lady          </t>
  </si>
  <si>
    <t xml:space="preserve"> Kató         Péter       </t>
  </si>
  <si>
    <t>Kiss Imre Tamas</t>
  </si>
  <si>
    <t xml:space="preserve"> Nándorfi     Tamás       </t>
  </si>
  <si>
    <t xml:space="preserve"> Tóth         László      </t>
  </si>
  <si>
    <t xml:space="preserve"> Kádár        Balázs      </t>
  </si>
  <si>
    <t>Olah Gabor</t>
  </si>
  <si>
    <t>HU768722</t>
  </si>
  <si>
    <t>Tarcsa Lajos</t>
  </si>
  <si>
    <t>HU892565</t>
  </si>
  <si>
    <t xml:space="preserve"> Dobrosi      Gábor       </t>
  </si>
  <si>
    <t xml:space="preserve"> Péter-Szabó  Levente     </t>
  </si>
  <si>
    <t xml:space="preserve"> Csépányi     Péter       </t>
  </si>
  <si>
    <t xml:space="preserve"> Szentgáli    Szabolcs    </t>
  </si>
  <si>
    <t>SK</t>
  </si>
  <si>
    <t>Jakics Ferenc</t>
  </si>
  <si>
    <t>HU829634</t>
  </si>
  <si>
    <t>Horvath Istvan</t>
  </si>
  <si>
    <t xml:space="preserve">Barta        Aliz        </t>
  </si>
  <si>
    <t xml:space="preserve">HU110099    </t>
  </si>
  <si>
    <t xml:space="preserve"> Belme        Attila      </t>
  </si>
  <si>
    <t xml:space="preserve">HU0001      </t>
  </si>
  <si>
    <t xml:space="preserve"> Garai        Róbert      </t>
  </si>
  <si>
    <t xml:space="preserve"> Magyarfalvi  Norman      </t>
  </si>
  <si>
    <t xml:space="preserve"> Országh      György      </t>
  </si>
  <si>
    <t xml:space="preserve"> Peller       Balázs      </t>
  </si>
  <si>
    <t xml:space="preserve"> Farkas       Beatrix     </t>
  </si>
  <si>
    <t>Joo Richard</t>
  </si>
  <si>
    <t>CDP</t>
  </si>
  <si>
    <t xml:space="preserve"> Sámson       Árpád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</si>
</sst>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41" sqref="K41"/>
    </sheetView>
  </sheetViews>
  <sheetFormatPr defaultColWidth="11.421875" defaultRowHeight="12.75"/>
  <cols>
    <col min="1" max="1" width="3.57421875" style="0" customWidth="1"/>
    <col min="2" max="2" width="26.140625" style="0" customWidth="1"/>
    <col min="3" max="3" width="11.28125" style="0" customWidth="1"/>
    <col min="4" max="4" width="14.28125" style="0" customWidth="1"/>
    <col min="5" max="5" width="1.421875" style="0" customWidth="1"/>
    <col min="6" max="6" width="9.140625" style="0" customWidth="1"/>
    <col min="7" max="7" width="8.7109375" style="0" customWidth="1"/>
    <col min="8" max="8" width="9.140625" style="1" customWidth="1"/>
    <col min="9" max="15" width="9.140625" style="0" customWidth="1"/>
    <col min="16" max="16" width="6.7109375" style="0" customWidth="1"/>
    <col min="17" max="17" width="9.140625" style="0" customWidth="1"/>
    <col min="18" max="18" width="5.57421875" style="0" customWidth="1"/>
    <col min="19" max="19" width="9.140625" style="0" customWidth="1"/>
    <col min="20" max="20" width="6.57421875" style="0" customWidth="1"/>
    <col min="21" max="21" width="9.140625" style="0" customWidth="1"/>
    <col min="22" max="22" width="5.57421875" style="0" customWidth="1"/>
    <col min="23" max="23" width="9.140625" style="0" customWidth="1"/>
    <col min="24" max="24" width="6.00390625" style="0" customWidth="1"/>
    <col min="25" max="25" width="7.7109375" style="0" customWidth="1"/>
    <col min="26" max="26" width="6.00390625" style="0" customWidth="1"/>
  </cols>
  <sheetData>
    <row r="1" spans="2:26" s="2" customFormat="1" ht="13.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</row>
    <row r="2" spans="1:26" s="1" customFormat="1" ht="18" customHeight="1">
      <c r="A2" s="1">
        <v>1</v>
      </c>
      <c r="B2" s="1" t="s">
        <v>25</v>
      </c>
      <c r="C2" s="1">
        <v>986</v>
      </c>
      <c r="D2" s="1" t="s">
        <v>26</v>
      </c>
      <c r="F2" s="1" t="s">
        <v>27</v>
      </c>
      <c r="G2" s="1" t="s">
        <v>28</v>
      </c>
      <c r="H2" s="1">
        <f aca="true" t="shared" si="0" ref="H2:H53">SUM(O2:X2)</f>
        <v>113.33</v>
      </c>
      <c r="I2" s="1">
        <f aca="true" t="shared" si="1" ref="I2:I53">O2+P2</f>
        <v>40.33</v>
      </c>
      <c r="J2" s="1">
        <f aca="true" t="shared" si="2" ref="J2:J53">Q2+R2</f>
        <v>23.73</v>
      </c>
      <c r="K2" s="1">
        <f aca="true" t="shared" si="3" ref="K2:K53">S2+T2</f>
        <v>14.74</v>
      </c>
      <c r="L2" s="1">
        <f aca="true" t="shared" si="4" ref="L2:L45">U2+V2</f>
        <v>12.15</v>
      </c>
      <c r="M2" s="1">
        <f aca="true" t="shared" si="5" ref="M2:M53">W2+X2</f>
        <v>22.380000000000003</v>
      </c>
      <c r="N2" s="1">
        <f aca="true" t="shared" si="6" ref="N2:N53">Y2+Z2</f>
        <v>86.81</v>
      </c>
      <c r="O2" s="1">
        <v>24.33</v>
      </c>
      <c r="P2" s="1">
        <v>16</v>
      </c>
      <c r="Q2" s="1">
        <v>14.73</v>
      </c>
      <c r="R2" s="1">
        <v>9</v>
      </c>
      <c r="S2" s="1">
        <v>13.74</v>
      </c>
      <c r="T2" s="1">
        <v>1</v>
      </c>
      <c r="U2" s="1">
        <v>10.15</v>
      </c>
      <c r="V2" s="1">
        <v>2</v>
      </c>
      <c r="W2" s="1">
        <v>14.38</v>
      </c>
      <c r="X2" s="1">
        <v>8</v>
      </c>
      <c r="Y2" s="1">
        <v>75.81</v>
      </c>
      <c r="Z2" s="1">
        <v>11</v>
      </c>
    </row>
    <row r="3" spans="1:26" s="1" customFormat="1" ht="18" customHeight="1">
      <c r="A3">
        <v>2</v>
      </c>
      <c r="B3" t="s">
        <v>29</v>
      </c>
      <c r="C3">
        <v>1755</v>
      </c>
      <c r="D3"/>
      <c r="E3"/>
      <c r="F3" t="s">
        <v>27</v>
      </c>
      <c r="G3" t="s">
        <v>30</v>
      </c>
      <c r="H3" s="1">
        <f t="shared" si="0"/>
        <v>113.89000000000001</v>
      </c>
      <c r="I3" s="5">
        <f t="shared" si="1"/>
        <v>38.35</v>
      </c>
      <c r="J3" s="5">
        <f t="shared" si="2"/>
        <v>16.490000000000002</v>
      </c>
      <c r="K3" s="5">
        <f t="shared" si="3"/>
        <v>17.21</v>
      </c>
      <c r="L3" s="5">
        <f t="shared" si="4"/>
        <v>14.22</v>
      </c>
      <c r="M3" s="5">
        <f t="shared" si="5"/>
        <v>27.62</v>
      </c>
      <c r="N3" s="5">
        <f t="shared" si="6"/>
        <v>109.19</v>
      </c>
      <c r="O3" s="5">
        <v>20.35</v>
      </c>
      <c r="P3" s="5">
        <v>18</v>
      </c>
      <c r="Q3" s="5">
        <v>7.49</v>
      </c>
      <c r="R3" s="5">
        <v>9</v>
      </c>
      <c r="S3" s="5">
        <v>15.21</v>
      </c>
      <c r="T3" s="5">
        <v>2</v>
      </c>
      <c r="U3" s="5">
        <v>11.22</v>
      </c>
      <c r="V3" s="5">
        <v>3</v>
      </c>
      <c r="W3" s="5">
        <v>22.62</v>
      </c>
      <c r="X3" s="5">
        <v>5</v>
      </c>
      <c r="Y3" s="5">
        <v>99.19</v>
      </c>
      <c r="Z3" s="5">
        <v>10</v>
      </c>
    </row>
    <row r="4" spans="1:26" ht="18" customHeight="1">
      <c r="A4" s="5">
        <v>3</v>
      </c>
      <c r="B4" s="6" t="s">
        <v>31</v>
      </c>
      <c r="C4" s="6">
        <v>1574</v>
      </c>
      <c r="E4" s="6"/>
      <c r="F4" t="s">
        <v>27</v>
      </c>
      <c r="G4" t="s">
        <v>30</v>
      </c>
      <c r="H4" s="1">
        <f t="shared" si="0"/>
        <v>116.27999999999999</v>
      </c>
      <c r="I4" s="6">
        <f t="shared" si="1"/>
        <v>31.36</v>
      </c>
      <c r="J4" s="6">
        <f t="shared" si="2"/>
        <v>12.780000000000001</v>
      </c>
      <c r="K4" s="6">
        <f t="shared" si="3"/>
        <v>18.07</v>
      </c>
      <c r="L4" s="6">
        <f t="shared" si="4"/>
        <v>17.83</v>
      </c>
      <c r="M4" s="6">
        <f t="shared" si="5"/>
        <v>36.239999999999995</v>
      </c>
      <c r="N4" s="5">
        <f t="shared" si="6"/>
        <v>118.5</v>
      </c>
      <c r="O4" s="6">
        <v>22.36</v>
      </c>
      <c r="P4" s="6">
        <v>9</v>
      </c>
      <c r="Q4" s="6">
        <v>7.78</v>
      </c>
      <c r="R4" s="6">
        <v>5</v>
      </c>
      <c r="S4" s="6">
        <v>14.07</v>
      </c>
      <c r="T4" s="6">
        <v>4</v>
      </c>
      <c r="U4" s="6">
        <v>17.83</v>
      </c>
      <c r="V4" s="6">
        <v>0</v>
      </c>
      <c r="W4" s="6">
        <v>29.24</v>
      </c>
      <c r="X4" s="6">
        <v>7</v>
      </c>
      <c r="Y4" s="6">
        <v>102.5</v>
      </c>
      <c r="Z4" s="6">
        <v>16</v>
      </c>
    </row>
    <row r="5" spans="1:26" ht="18" customHeight="1">
      <c r="A5" s="5">
        <v>4</v>
      </c>
      <c r="B5" t="s">
        <v>32</v>
      </c>
      <c r="C5">
        <v>2932</v>
      </c>
      <c r="D5" t="s">
        <v>26</v>
      </c>
      <c r="F5" t="s">
        <v>27</v>
      </c>
      <c r="G5" t="s">
        <v>28</v>
      </c>
      <c r="H5" s="1">
        <f t="shared" si="0"/>
        <v>117.39999999999998</v>
      </c>
      <c r="I5" s="5">
        <f t="shared" si="1"/>
        <v>38.54</v>
      </c>
      <c r="J5" s="5">
        <f t="shared" si="2"/>
        <v>11.34</v>
      </c>
      <c r="K5" s="5">
        <f t="shared" si="3"/>
        <v>14.26</v>
      </c>
      <c r="L5" s="5">
        <f t="shared" si="4"/>
        <v>13.77</v>
      </c>
      <c r="M5" s="5">
        <f t="shared" si="5"/>
        <v>39.489999999999995</v>
      </c>
      <c r="N5" s="5">
        <f t="shared" si="6"/>
        <v>131.45</v>
      </c>
      <c r="O5" s="5">
        <v>28.54</v>
      </c>
      <c r="P5" s="5">
        <v>10</v>
      </c>
      <c r="Q5" s="5">
        <v>7.34</v>
      </c>
      <c r="R5" s="5">
        <v>4</v>
      </c>
      <c r="S5" s="5">
        <v>12.26</v>
      </c>
      <c r="T5" s="5">
        <v>2</v>
      </c>
      <c r="U5" s="5">
        <v>12.77</v>
      </c>
      <c r="V5" s="5">
        <v>1</v>
      </c>
      <c r="W5" s="5">
        <v>26.49</v>
      </c>
      <c r="X5" s="5">
        <v>13</v>
      </c>
      <c r="Y5" s="5">
        <v>120.45</v>
      </c>
      <c r="Z5" s="5">
        <v>11</v>
      </c>
    </row>
    <row r="6" spans="1:26" s="7" customFormat="1" ht="18" customHeight="1">
      <c r="A6">
        <v>5</v>
      </c>
      <c r="B6" t="s">
        <v>33</v>
      </c>
      <c r="C6">
        <v>2145</v>
      </c>
      <c r="D6" t="s">
        <v>34</v>
      </c>
      <c r="E6"/>
      <c r="F6" t="s">
        <v>27</v>
      </c>
      <c r="G6" t="s">
        <v>28</v>
      </c>
      <c r="H6" s="1">
        <f t="shared" si="0"/>
        <v>119.66000000000001</v>
      </c>
      <c r="I6" s="5">
        <f t="shared" si="1"/>
        <v>44.09</v>
      </c>
      <c r="J6" s="5">
        <f t="shared" si="2"/>
        <v>10.88</v>
      </c>
      <c r="K6" s="5">
        <f t="shared" si="3"/>
        <v>14.41</v>
      </c>
      <c r="L6" s="5">
        <f t="shared" si="4"/>
        <v>15.04</v>
      </c>
      <c r="M6" s="5">
        <f t="shared" si="5"/>
        <v>35.239999999999995</v>
      </c>
      <c r="N6" s="5">
        <f t="shared" si="6"/>
        <v>103.03</v>
      </c>
      <c r="O6" s="5">
        <v>30.09</v>
      </c>
      <c r="P6" s="5">
        <v>14</v>
      </c>
      <c r="Q6" s="5">
        <v>8.88</v>
      </c>
      <c r="R6" s="5">
        <v>2</v>
      </c>
      <c r="S6" s="5">
        <v>13.41</v>
      </c>
      <c r="T6" s="5">
        <v>1</v>
      </c>
      <c r="U6" s="5">
        <v>15.04</v>
      </c>
      <c r="V6" s="5">
        <v>0</v>
      </c>
      <c r="W6" s="5">
        <v>26.24</v>
      </c>
      <c r="X6" s="5">
        <v>9</v>
      </c>
      <c r="Y6" s="5">
        <v>93.03</v>
      </c>
      <c r="Z6" s="5">
        <v>10</v>
      </c>
    </row>
    <row r="7" spans="1:26" ht="18" customHeight="1">
      <c r="A7">
        <v>6</v>
      </c>
      <c r="B7" t="s">
        <v>35</v>
      </c>
      <c r="C7">
        <v>2442</v>
      </c>
      <c r="D7" t="s">
        <v>36</v>
      </c>
      <c r="F7" t="s">
        <v>27</v>
      </c>
      <c r="G7" t="s">
        <v>37</v>
      </c>
      <c r="H7" s="1">
        <f t="shared" si="0"/>
        <v>183.31</v>
      </c>
      <c r="I7" s="5">
        <f t="shared" si="1"/>
        <v>37.769999999999996</v>
      </c>
      <c r="J7" s="5">
        <f t="shared" si="2"/>
        <v>32.92</v>
      </c>
      <c r="K7" s="5">
        <f t="shared" si="3"/>
        <v>23.61</v>
      </c>
      <c r="L7" s="5">
        <f t="shared" si="4"/>
        <v>22.25</v>
      </c>
      <c r="M7" s="5">
        <f t="shared" si="5"/>
        <v>66.75999999999999</v>
      </c>
      <c r="N7" s="5">
        <f t="shared" si="6"/>
        <v>129.69</v>
      </c>
      <c r="O7">
        <v>30.77</v>
      </c>
      <c r="P7">
        <v>7</v>
      </c>
      <c r="Q7">
        <v>14.92</v>
      </c>
      <c r="R7">
        <v>18</v>
      </c>
      <c r="S7">
        <v>18.61</v>
      </c>
      <c r="T7">
        <v>5</v>
      </c>
      <c r="U7">
        <v>17.25</v>
      </c>
      <c r="V7">
        <v>5</v>
      </c>
      <c r="W7">
        <v>51.76</v>
      </c>
      <c r="X7">
        <v>15</v>
      </c>
      <c r="Y7">
        <v>119.69</v>
      </c>
      <c r="Z7">
        <v>10</v>
      </c>
    </row>
    <row r="8" spans="1:26" s="1" customFormat="1" ht="18" customHeight="1">
      <c r="A8" s="1">
        <v>1</v>
      </c>
      <c r="B8" s="1" t="s">
        <v>38</v>
      </c>
      <c r="C8" s="1">
        <v>2111</v>
      </c>
      <c r="D8" s="1" t="s">
        <v>26</v>
      </c>
      <c r="F8" s="1" t="s">
        <v>39</v>
      </c>
      <c r="G8" s="1" t="s">
        <v>28</v>
      </c>
      <c r="H8" s="1">
        <f t="shared" si="0"/>
        <v>80.82</v>
      </c>
      <c r="I8" s="1">
        <f t="shared" si="1"/>
        <v>20.36</v>
      </c>
      <c r="J8" s="1">
        <f t="shared" si="2"/>
        <v>12.690000000000001</v>
      </c>
      <c r="K8" s="1">
        <f t="shared" si="3"/>
        <v>8.75</v>
      </c>
      <c r="L8" s="1">
        <f t="shared" si="4"/>
        <v>12.43</v>
      </c>
      <c r="M8" s="1">
        <f t="shared" si="5"/>
        <v>26.59</v>
      </c>
      <c r="N8" s="1">
        <f t="shared" si="6"/>
        <v>76.49</v>
      </c>
      <c r="O8" s="1">
        <v>13.36</v>
      </c>
      <c r="P8" s="1">
        <v>7</v>
      </c>
      <c r="Q8" s="1">
        <v>6.69</v>
      </c>
      <c r="R8" s="1">
        <v>6</v>
      </c>
      <c r="S8" s="1">
        <v>7.75</v>
      </c>
      <c r="T8" s="1">
        <v>1</v>
      </c>
      <c r="U8" s="1">
        <v>10.43</v>
      </c>
      <c r="V8" s="1">
        <v>2</v>
      </c>
      <c r="W8" s="1">
        <v>20.59</v>
      </c>
      <c r="X8" s="1">
        <v>6</v>
      </c>
      <c r="Y8" s="1">
        <v>67.49</v>
      </c>
      <c r="Z8" s="1">
        <v>9</v>
      </c>
    </row>
    <row r="9" spans="1:26" ht="18" customHeight="1">
      <c r="A9">
        <v>2</v>
      </c>
      <c r="B9" t="s">
        <v>40</v>
      </c>
      <c r="C9">
        <v>3374</v>
      </c>
      <c r="F9" t="s">
        <v>39</v>
      </c>
      <c r="G9" t="s">
        <v>30</v>
      </c>
      <c r="H9" s="1">
        <f t="shared" si="0"/>
        <v>97.88999999999999</v>
      </c>
      <c r="I9" s="5">
        <f t="shared" si="1"/>
        <v>31.19</v>
      </c>
      <c r="J9" s="5">
        <f t="shared" si="2"/>
        <v>8.5</v>
      </c>
      <c r="K9" s="5">
        <f t="shared" si="3"/>
        <v>12.12</v>
      </c>
      <c r="L9" s="5">
        <f t="shared" si="4"/>
        <v>18.67</v>
      </c>
      <c r="M9" s="5">
        <f t="shared" si="5"/>
        <v>27.41</v>
      </c>
      <c r="N9" s="5">
        <f t="shared" si="6"/>
        <v>76.7</v>
      </c>
      <c r="O9" s="5">
        <v>19.19</v>
      </c>
      <c r="P9" s="5">
        <v>12</v>
      </c>
      <c r="Q9" s="5">
        <v>6.5</v>
      </c>
      <c r="R9" s="5">
        <v>2</v>
      </c>
      <c r="S9" s="5">
        <v>9.12</v>
      </c>
      <c r="T9" s="5">
        <v>3</v>
      </c>
      <c r="U9" s="5">
        <v>9.67</v>
      </c>
      <c r="V9" s="5">
        <v>9</v>
      </c>
      <c r="W9" s="5">
        <v>20.41</v>
      </c>
      <c r="X9" s="5">
        <v>7</v>
      </c>
      <c r="Y9" s="5">
        <v>76.7</v>
      </c>
      <c r="Z9" s="5"/>
    </row>
    <row r="10" spans="1:26" ht="14.25">
      <c r="A10">
        <v>3</v>
      </c>
      <c r="B10" t="s">
        <v>41</v>
      </c>
      <c r="C10">
        <v>4203</v>
      </c>
      <c r="D10" t="s">
        <v>26</v>
      </c>
      <c r="F10" t="s">
        <v>39</v>
      </c>
      <c r="G10" t="s">
        <v>28</v>
      </c>
      <c r="H10" s="1">
        <f t="shared" si="0"/>
        <v>108.49</v>
      </c>
      <c r="I10" s="5">
        <f t="shared" si="1"/>
        <v>34.54</v>
      </c>
      <c r="J10" s="5">
        <f t="shared" si="2"/>
        <v>16.759999999999998</v>
      </c>
      <c r="K10" s="5">
        <f t="shared" si="3"/>
        <v>12.99</v>
      </c>
      <c r="L10" s="5">
        <f t="shared" si="4"/>
        <v>13</v>
      </c>
      <c r="M10" s="5">
        <f t="shared" si="5"/>
        <v>31.2</v>
      </c>
      <c r="N10" s="5">
        <f t="shared" si="6"/>
        <v>110.74</v>
      </c>
      <c r="O10" s="5">
        <v>20.54</v>
      </c>
      <c r="P10" s="5">
        <v>14</v>
      </c>
      <c r="Q10" s="5">
        <v>8.76</v>
      </c>
      <c r="R10" s="5">
        <v>8</v>
      </c>
      <c r="S10" s="5">
        <v>12.99</v>
      </c>
      <c r="T10" s="5">
        <v>0</v>
      </c>
      <c r="U10" s="5">
        <v>12</v>
      </c>
      <c r="V10" s="5">
        <v>1</v>
      </c>
      <c r="W10" s="5">
        <v>30.2</v>
      </c>
      <c r="X10" s="5">
        <v>1</v>
      </c>
      <c r="Y10" s="5">
        <v>87.74</v>
      </c>
      <c r="Z10" s="5">
        <v>23</v>
      </c>
    </row>
    <row r="11" spans="1:26" s="7" customFormat="1" ht="14.25">
      <c r="A11">
        <v>4</v>
      </c>
      <c r="B11" t="s">
        <v>42</v>
      </c>
      <c r="C11">
        <v>2512</v>
      </c>
      <c r="D11" t="s">
        <v>43</v>
      </c>
      <c r="E11"/>
      <c r="F11" t="s">
        <v>39</v>
      </c>
      <c r="G11" t="s">
        <v>30</v>
      </c>
      <c r="H11" s="1">
        <f t="shared" si="0"/>
        <v>114.39</v>
      </c>
      <c r="I11" s="5">
        <f t="shared" si="1"/>
        <v>35</v>
      </c>
      <c r="J11" s="5">
        <f t="shared" si="2"/>
        <v>13.92</v>
      </c>
      <c r="K11" s="5">
        <f t="shared" si="3"/>
        <v>26.17</v>
      </c>
      <c r="L11" s="5">
        <f t="shared" si="4"/>
        <v>13.28</v>
      </c>
      <c r="M11" s="5">
        <f t="shared" si="5"/>
        <v>26.02</v>
      </c>
      <c r="N11" s="5">
        <f t="shared" si="6"/>
        <v>128.07</v>
      </c>
      <c r="O11" s="5">
        <v>22</v>
      </c>
      <c r="P11" s="5">
        <v>13</v>
      </c>
      <c r="Q11" s="5">
        <v>8.92</v>
      </c>
      <c r="R11" s="5">
        <v>5</v>
      </c>
      <c r="S11" s="5">
        <v>21.17</v>
      </c>
      <c r="T11" s="5">
        <v>5</v>
      </c>
      <c r="U11" s="5">
        <v>11.28</v>
      </c>
      <c r="V11" s="5">
        <v>2</v>
      </c>
      <c r="W11" s="5">
        <v>22.02</v>
      </c>
      <c r="X11" s="5">
        <v>4</v>
      </c>
      <c r="Y11" s="5">
        <v>119.07</v>
      </c>
      <c r="Z11" s="5">
        <v>9</v>
      </c>
    </row>
    <row r="12" spans="1:26" s="1" customFormat="1" ht="14.25">
      <c r="A12">
        <v>5</v>
      </c>
      <c r="B12" t="s">
        <v>44</v>
      </c>
      <c r="C12">
        <v>2462</v>
      </c>
      <c r="D12" t="s">
        <v>26</v>
      </c>
      <c r="E12"/>
      <c r="F12" t="s">
        <v>39</v>
      </c>
      <c r="G12" t="s">
        <v>28</v>
      </c>
      <c r="H12" s="1">
        <f t="shared" si="0"/>
        <v>115.67999999999999</v>
      </c>
      <c r="I12" s="5">
        <f t="shared" si="1"/>
        <v>44.78</v>
      </c>
      <c r="J12" s="5">
        <f t="shared" si="2"/>
        <v>12.77</v>
      </c>
      <c r="K12" s="5">
        <f t="shared" si="3"/>
        <v>11.69</v>
      </c>
      <c r="L12" s="5">
        <f t="shared" si="4"/>
        <v>14.83</v>
      </c>
      <c r="M12" s="5">
        <f t="shared" si="5"/>
        <v>31.61</v>
      </c>
      <c r="N12" s="5">
        <f t="shared" si="6"/>
        <v>69.9</v>
      </c>
      <c r="O12" s="5">
        <v>25.78</v>
      </c>
      <c r="P12" s="5">
        <v>19</v>
      </c>
      <c r="Q12" s="5">
        <v>8.77</v>
      </c>
      <c r="R12" s="5">
        <v>4</v>
      </c>
      <c r="S12" s="5">
        <v>9.69</v>
      </c>
      <c r="T12" s="5">
        <v>2</v>
      </c>
      <c r="U12" s="5">
        <v>14.83</v>
      </c>
      <c r="V12" s="5">
        <v>0</v>
      </c>
      <c r="W12" s="5">
        <v>21.61</v>
      </c>
      <c r="X12" s="5">
        <v>10</v>
      </c>
      <c r="Y12" s="5">
        <v>59.9</v>
      </c>
      <c r="Z12" s="5">
        <v>10</v>
      </c>
    </row>
    <row r="13" spans="1:26" ht="14.25">
      <c r="A13">
        <v>6</v>
      </c>
      <c r="B13" t="s">
        <v>45</v>
      </c>
      <c r="C13">
        <v>1867</v>
      </c>
      <c r="F13" t="s">
        <v>39</v>
      </c>
      <c r="G13" t="s">
        <v>30</v>
      </c>
      <c r="H13" s="1">
        <f t="shared" si="0"/>
        <v>120.35</v>
      </c>
      <c r="I13" s="5">
        <f t="shared" si="1"/>
        <v>38.010000000000005</v>
      </c>
      <c r="J13" s="5">
        <f t="shared" si="2"/>
        <v>14.47</v>
      </c>
      <c r="K13" s="5">
        <f t="shared" si="3"/>
        <v>15.21</v>
      </c>
      <c r="L13" s="5">
        <f t="shared" si="4"/>
        <v>14.92</v>
      </c>
      <c r="M13" s="5">
        <f t="shared" si="5"/>
        <v>37.739999999999995</v>
      </c>
      <c r="N13" s="5">
        <f t="shared" si="6"/>
        <v>77.37</v>
      </c>
      <c r="O13" s="5">
        <v>26.01</v>
      </c>
      <c r="P13" s="5">
        <v>12</v>
      </c>
      <c r="Q13" s="5">
        <v>9.47</v>
      </c>
      <c r="R13" s="5">
        <v>5</v>
      </c>
      <c r="S13" s="5">
        <v>13.21</v>
      </c>
      <c r="T13" s="5">
        <v>2</v>
      </c>
      <c r="U13" s="5">
        <v>12.92</v>
      </c>
      <c r="V13" s="5">
        <v>2</v>
      </c>
      <c r="W13" s="5">
        <v>27.74</v>
      </c>
      <c r="X13" s="5">
        <v>10</v>
      </c>
      <c r="Y13" s="5">
        <v>77.37</v>
      </c>
      <c r="Z13" s="5"/>
    </row>
    <row r="14" spans="1:26" s="7" customFormat="1" ht="14.25">
      <c r="A14" s="5">
        <v>7</v>
      </c>
      <c r="B14" t="s">
        <v>46</v>
      </c>
      <c r="C14">
        <v>4246</v>
      </c>
      <c r="D14" t="s">
        <v>26</v>
      </c>
      <c r="E14" s="8"/>
      <c r="F14" t="s">
        <v>39</v>
      </c>
      <c r="G14" t="s">
        <v>28</v>
      </c>
      <c r="H14" s="1">
        <f t="shared" si="0"/>
        <v>121.57</v>
      </c>
      <c r="I14" s="9">
        <f t="shared" si="1"/>
        <v>43.19</v>
      </c>
      <c r="J14" s="9">
        <f t="shared" si="2"/>
        <v>14.530000000000001</v>
      </c>
      <c r="K14" s="9">
        <f t="shared" si="3"/>
        <v>16.89</v>
      </c>
      <c r="L14" s="9">
        <f t="shared" si="4"/>
        <v>15.05</v>
      </c>
      <c r="M14" s="9">
        <f t="shared" si="5"/>
        <v>31.91</v>
      </c>
      <c r="N14" s="5">
        <f t="shared" si="6"/>
        <v>110.49</v>
      </c>
      <c r="O14" s="9">
        <v>31.19</v>
      </c>
      <c r="P14" s="9">
        <v>12</v>
      </c>
      <c r="Q14" s="9">
        <v>7.53</v>
      </c>
      <c r="R14" s="9">
        <v>7</v>
      </c>
      <c r="S14" s="9">
        <v>15.89</v>
      </c>
      <c r="T14" s="9">
        <v>1</v>
      </c>
      <c r="U14" s="9">
        <v>15.05</v>
      </c>
      <c r="V14" s="9">
        <v>0</v>
      </c>
      <c r="W14" s="9">
        <v>25.91</v>
      </c>
      <c r="X14" s="9">
        <v>6</v>
      </c>
      <c r="Y14" s="9">
        <v>99.49</v>
      </c>
      <c r="Z14" s="9">
        <v>11</v>
      </c>
    </row>
    <row r="15" spans="1:26" s="7" customFormat="1" ht="14.25">
      <c r="A15">
        <v>8</v>
      </c>
      <c r="B15" t="s">
        <v>47</v>
      </c>
      <c r="C15">
        <v>26</v>
      </c>
      <c r="D15" t="s">
        <v>48</v>
      </c>
      <c r="E15"/>
      <c r="F15" t="s">
        <v>39</v>
      </c>
      <c r="G15" t="s">
        <v>28</v>
      </c>
      <c r="H15" s="1">
        <f t="shared" si="0"/>
        <v>122.75</v>
      </c>
      <c r="I15" s="5">
        <f t="shared" si="1"/>
        <v>41.32</v>
      </c>
      <c r="J15" s="5">
        <f t="shared" si="2"/>
        <v>15.34</v>
      </c>
      <c r="K15" s="5">
        <f t="shared" si="3"/>
        <v>13.26</v>
      </c>
      <c r="L15" s="5">
        <f t="shared" si="4"/>
        <v>16.619999999999997</v>
      </c>
      <c r="M15" s="5">
        <f t="shared" si="5"/>
        <v>36.21</v>
      </c>
      <c r="N15" s="5">
        <f t="shared" si="6"/>
        <v>97.21</v>
      </c>
      <c r="O15" s="5">
        <v>24.32</v>
      </c>
      <c r="P15" s="5">
        <v>17</v>
      </c>
      <c r="Q15" s="5">
        <v>7.34</v>
      </c>
      <c r="R15" s="5">
        <v>8</v>
      </c>
      <c r="S15" s="5">
        <v>9.26</v>
      </c>
      <c r="T15" s="5">
        <v>4</v>
      </c>
      <c r="U15" s="5">
        <v>10.62</v>
      </c>
      <c r="V15" s="5">
        <v>6</v>
      </c>
      <c r="W15" s="5">
        <v>27.21</v>
      </c>
      <c r="X15" s="5">
        <v>9</v>
      </c>
      <c r="Y15" s="5">
        <v>89.21</v>
      </c>
      <c r="Z15" s="5">
        <v>8</v>
      </c>
    </row>
    <row r="16" spans="1:26" ht="14.25">
      <c r="A16" s="5">
        <v>9</v>
      </c>
      <c r="B16" t="s">
        <v>49</v>
      </c>
      <c r="C16">
        <v>0</v>
      </c>
      <c r="D16" t="s">
        <v>26</v>
      </c>
      <c r="F16" t="s">
        <v>39</v>
      </c>
      <c r="G16" t="s">
        <v>28</v>
      </c>
      <c r="H16" s="1">
        <f t="shared" si="0"/>
        <v>135.43</v>
      </c>
      <c r="I16" s="5">
        <f t="shared" si="1"/>
        <v>43.53</v>
      </c>
      <c r="J16" s="5">
        <f t="shared" si="2"/>
        <v>14.98</v>
      </c>
      <c r="K16" s="5">
        <f t="shared" si="3"/>
        <v>18.47</v>
      </c>
      <c r="L16" s="5">
        <f t="shared" si="4"/>
        <v>12.78</v>
      </c>
      <c r="M16" s="5">
        <f t="shared" si="5"/>
        <v>45.67</v>
      </c>
      <c r="N16" s="5">
        <f t="shared" si="6"/>
        <v>96.72</v>
      </c>
      <c r="O16" s="5">
        <v>24.53</v>
      </c>
      <c r="P16" s="5">
        <v>19</v>
      </c>
      <c r="Q16" s="5">
        <v>7.98</v>
      </c>
      <c r="R16" s="5">
        <v>7</v>
      </c>
      <c r="S16" s="5">
        <v>11.47</v>
      </c>
      <c r="T16" s="5">
        <v>7</v>
      </c>
      <c r="U16" s="5">
        <v>11.78</v>
      </c>
      <c r="V16" s="5">
        <v>1</v>
      </c>
      <c r="W16" s="5">
        <v>29.67</v>
      </c>
      <c r="X16" s="5">
        <v>16</v>
      </c>
      <c r="Y16" s="5">
        <v>76.72</v>
      </c>
      <c r="Z16" s="5">
        <v>20</v>
      </c>
    </row>
    <row r="17" spans="1:26" s="1" customFormat="1" ht="14.25">
      <c r="A17" s="5">
        <v>10</v>
      </c>
      <c r="B17" t="s">
        <v>50</v>
      </c>
      <c r="C17">
        <v>800</v>
      </c>
      <c r="D17" t="s">
        <v>51</v>
      </c>
      <c r="E17"/>
      <c r="F17" t="s">
        <v>39</v>
      </c>
      <c r="G17" t="s">
        <v>30</v>
      </c>
      <c r="H17" s="1">
        <f t="shared" si="0"/>
        <v>138.04000000000002</v>
      </c>
      <c r="I17" s="5">
        <f t="shared" si="1"/>
        <v>41.260000000000005</v>
      </c>
      <c r="J17" s="5">
        <f t="shared" si="2"/>
        <v>12.37</v>
      </c>
      <c r="K17" s="5">
        <f t="shared" si="3"/>
        <v>15.7</v>
      </c>
      <c r="L17" s="5">
        <f t="shared" si="4"/>
        <v>14.65</v>
      </c>
      <c r="M17" s="5">
        <f t="shared" si="5"/>
        <v>54.06</v>
      </c>
      <c r="N17" s="5">
        <f t="shared" si="6"/>
        <v>67.08</v>
      </c>
      <c r="O17" s="5">
        <v>29.26</v>
      </c>
      <c r="P17" s="5">
        <v>12</v>
      </c>
      <c r="Q17" s="5">
        <v>9.37</v>
      </c>
      <c r="R17" s="5">
        <v>3</v>
      </c>
      <c r="S17" s="5">
        <v>12.7</v>
      </c>
      <c r="T17" s="5">
        <v>3</v>
      </c>
      <c r="U17" s="5">
        <v>14.65</v>
      </c>
      <c r="V17" s="5">
        <v>0</v>
      </c>
      <c r="W17" s="5">
        <v>39.06</v>
      </c>
      <c r="X17" s="5">
        <v>15</v>
      </c>
      <c r="Y17" s="5">
        <v>66.08</v>
      </c>
      <c r="Z17" s="5">
        <v>1</v>
      </c>
    </row>
    <row r="18" spans="1:26" ht="14.25">
      <c r="A18" s="5">
        <v>11</v>
      </c>
      <c r="B18" t="s">
        <v>52</v>
      </c>
      <c r="C18">
        <v>2136</v>
      </c>
      <c r="D18" t="s">
        <v>53</v>
      </c>
      <c r="F18" t="s">
        <v>39</v>
      </c>
      <c r="G18" t="s">
        <v>28</v>
      </c>
      <c r="H18" s="1">
        <f t="shared" si="0"/>
        <v>141.79000000000002</v>
      </c>
      <c r="I18" s="5">
        <f t="shared" si="1"/>
        <v>53.84</v>
      </c>
      <c r="J18" s="5">
        <f t="shared" si="2"/>
        <v>14.25</v>
      </c>
      <c r="K18" s="5">
        <f t="shared" si="3"/>
        <v>18.119999999999997</v>
      </c>
      <c r="L18" s="5">
        <f t="shared" si="4"/>
        <v>21.52</v>
      </c>
      <c r="M18" s="5">
        <f t="shared" si="5"/>
        <v>34.06</v>
      </c>
      <c r="N18" s="5">
        <f t="shared" si="6"/>
        <v>87.99</v>
      </c>
      <c r="O18" s="5">
        <v>40.84</v>
      </c>
      <c r="P18" s="5">
        <v>13</v>
      </c>
      <c r="Q18" s="5">
        <v>8.25</v>
      </c>
      <c r="R18" s="5">
        <v>6</v>
      </c>
      <c r="S18" s="5">
        <v>14.12</v>
      </c>
      <c r="T18" s="5">
        <v>4</v>
      </c>
      <c r="U18" s="5">
        <v>20.52</v>
      </c>
      <c r="V18" s="5">
        <v>1</v>
      </c>
      <c r="W18" s="5">
        <v>19.06</v>
      </c>
      <c r="X18" s="5">
        <v>15</v>
      </c>
      <c r="Y18" s="5">
        <v>81.99</v>
      </c>
      <c r="Z18" s="5">
        <v>6</v>
      </c>
    </row>
    <row r="19" spans="1:26" ht="14.25">
      <c r="A19" s="5">
        <v>12</v>
      </c>
      <c r="B19" t="s">
        <v>54</v>
      </c>
      <c r="C19">
        <v>1245</v>
      </c>
      <c r="D19" t="s">
        <v>26</v>
      </c>
      <c r="F19" t="s">
        <v>39</v>
      </c>
      <c r="G19" t="s">
        <v>28</v>
      </c>
      <c r="H19" s="1">
        <f t="shared" si="0"/>
        <v>142.69</v>
      </c>
      <c r="I19" s="5">
        <f t="shared" si="1"/>
        <v>50.3</v>
      </c>
      <c r="J19" s="5">
        <f t="shared" si="2"/>
        <v>21.759999999999998</v>
      </c>
      <c r="K19" s="5">
        <f t="shared" si="3"/>
        <v>15.16</v>
      </c>
      <c r="L19" s="5">
        <f t="shared" si="4"/>
        <v>13.84</v>
      </c>
      <c r="M19" s="5">
        <f t="shared" si="5"/>
        <v>41.629999999999995</v>
      </c>
      <c r="N19" s="5">
        <f t="shared" si="6"/>
        <v>81.1</v>
      </c>
      <c r="O19" s="5">
        <v>22.3</v>
      </c>
      <c r="P19" s="5">
        <v>28</v>
      </c>
      <c r="Q19" s="5">
        <v>9.76</v>
      </c>
      <c r="R19" s="5">
        <v>12</v>
      </c>
      <c r="S19" s="5">
        <v>10.16</v>
      </c>
      <c r="T19" s="5">
        <v>5</v>
      </c>
      <c r="U19" s="5">
        <v>10.84</v>
      </c>
      <c r="V19" s="5">
        <v>3</v>
      </c>
      <c r="W19" s="5">
        <v>30.63</v>
      </c>
      <c r="X19" s="5">
        <v>11</v>
      </c>
      <c r="Y19" s="5">
        <v>62.1</v>
      </c>
      <c r="Z19" s="5">
        <v>19</v>
      </c>
    </row>
    <row r="20" spans="1:26" ht="14.25">
      <c r="A20" s="5">
        <v>13</v>
      </c>
      <c r="B20" t="s">
        <v>55</v>
      </c>
      <c r="C20">
        <v>1134</v>
      </c>
      <c r="E20" s="1"/>
      <c r="F20" t="s">
        <v>39</v>
      </c>
      <c r="G20" t="s">
        <v>28</v>
      </c>
      <c r="H20" s="1">
        <f t="shared" si="0"/>
        <v>151.01</v>
      </c>
      <c r="I20" s="5">
        <f t="shared" si="1"/>
        <v>39.31</v>
      </c>
      <c r="J20" s="5">
        <f t="shared" si="2"/>
        <v>19.61</v>
      </c>
      <c r="K20" s="5">
        <f t="shared" si="3"/>
        <v>15.78</v>
      </c>
      <c r="L20" s="5">
        <f t="shared" si="4"/>
        <v>25.9</v>
      </c>
      <c r="M20" s="5">
        <f t="shared" si="5"/>
        <v>50.41</v>
      </c>
      <c r="N20" s="5">
        <f t="shared" si="6"/>
        <v>0</v>
      </c>
      <c r="O20" s="5">
        <v>21.31</v>
      </c>
      <c r="P20" s="5">
        <v>18</v>
      </c>
      <c r="Q20" s="5">
        <v>8.61</v>
      </c>
      <c r="R20" s="5">
        <v>11</v>
      </c>
      <c r="S20" s="5">
        <v>12.78</v>
      </c>
      <c r="T20" s="5">
        <v>3</v>
      </c>
      <c r="U20" s="5">
        <v>21.9</v>
      </c>
      <c r="V20" s="5">
        <v>4</v>
      </c>
      <c r="W20" s="5">
        <v>40.41</v>
      </c>
      <c r="X20" s="5">
        <v>10</v>
      </c>
      <c r="Y20" s="1"/>
      <c r="Z20" s="1"/>
    </row>
    <row r="21" spans="1:26" s="1" customFormat="1" ht="14.25">
      <c r="A21" s="5">
        <v>14</v>
      </c>
      <c r="B21" t="s">
        <v>56</v>
      </c>
      <c r="C21">
        <v>248</v>
      </c>
      <c r="D21" t="s">
        <v>57</v>
      </c>
      <c r="E21"/>
      <c r="F21" t="s">
        <v>39</v>
      </c>
      <c r="G21" t="s">
        <v>58</v>
      </c>
      <c r="H21" s="1">
        <f t="shared" si="0"/>
        <v>153.94000000000003</v>
      </c>
      <c r="I21" s="5">
        <f t="shared" si="1"/>
        <v>68.24000000000001</v>
      </c>
      <c r="J21" s="5">
        <f t="shared" si="2"/>
        <v>26.09</v>
      </c>
      <c r="K21" s="5">
        <f t="shared" si="3"/>
        <v>12.78</v>
      </c>
      <c r="L21" s="5">
        <f t="shared" si="4"/>
        <v>14.87</v>
      </c>
      <c r="M21" s="5">
        <f t="shared" si="5"/>
        <v>31.96</v>
      </c>
      <c r="N21" s="5">
        <f t="shared" si="6"/>
        <v>0</v>
      </c>
      <c r="O21" s="5">
        <v>54.24</v>
      </c>
      <c r="P21" s="5">
        <v>14</v>
      </c>
      <c r="Q21" s="5">
        <v>9.09</v>
      </c>
      <c r="R21" s="5">
        <v>17</v>
      </c>
      <c r="S21" s="5">
        <v>12.78</v>
      </c>
      <c r="T21" s="5">
        <v>0</v>
      </c>
      <c r="U21" s="5">
        <v>14.87</v>
      </c>
      <c r="V21" s="5">
        <v>0</v>
      </c>
      <c r="W21" s="5">
        <v>29.96</v>
      </c>
      <c r="X21" s="5">
        <v>2</v>
      </c>
      <c r="Y21" s="5"/>
      <c r="Z21" s="5"/>
    </row>
    <row r="22" spans="1:26" ht="14.25">
      <c r="A22">
        <v>15</v>
      </c>
      <c r="B22" t="s">
        <v>59</v>
      </c>
      <c r="C22">
        <v>1975</v>
      </c>
      <c r="D22" t="s">
        <v>26</v>
      </c>
      <c r="E22" s="1"/>
      <c r="F22" t="s">
        <v>39</v>
      </c>
      <c r="G22" t="s">
        <v>28</v>
      </c>
      <c r="H22" s="1">
        <f t="shared" si="0"/>
        <v>170.68</v>
      </c>
      <c r="I22" s="5">
        <f t="shared" si="1"/>
        <v>32.730000000000004</v>
      </c>
      <c r="J22" s="5">
        <f t="shared" si="2"/>
        <v>20.07</v>
      </c>
      <c r="K22" s="5">
        <f t="shared" si="3"/>
        <v>17.07</v>
      </c>
      <c r="L22" s="5">
        <f t="shared" si="4"/>
        <v>14</v>
      </c>
      <c r="M22" s="5">
        <f t="shared" si="5"/>
        <v>86.81</v>
      </c>
      <c r="N22" s="5">
        <f t="shared" si="6"/>
        <v>42.93</v>
      </c>
      <c r="O22" s="5">
        <v>17.73</v>
      </c>
      <c r="P22" s="5">
        <v>15</v>
      </c>
      <c r="Q22" s="5">
        <v>8.07</v>
      </c>
      <c r="R22" s="5">
        <v>12</v>
      </c>
      <c r="S22" s="5">
        <v>10.07</v>
      </c>
      <c r="T22" s="5">
        <v>7</v>
      </c>
      <c r="U22" s="5">
        <v>10</v>
      </c>
      <c r="V22" s="5">
        <v>4</v>
      </c>
      <c r="W22" s="5">
        <v>73.81</v>
      </c>
      <c r="X22" s="5">
        <v>13</v>
      </c>
      <c r="Y22" s="5">
        <v>26.93</v>
      </c>
      <c r="Z22" s="5">
        <v>16</v>
      </c>
    </row>
    <row r="23" spans="1:26" ht="14.25">
      <c r="A23" s="5">
        <v>16</v>
      </c>
      <c r="B23" t="s">
        <v>60</v>
      </c>
      <c r="C23">
        <v>3214</v>
      </c>
      <c r="D23" t="s">
        <v>26</v>
      </c>
      <c r="F23" t="s">
        <v>39</v>
      </c>
      <c r="G23" t="s">
        <v>28</v>
      </c>
      <c r="H23" s="1">
        <f t="shared" si="0"/>
        <v>171.31</v>
      </c>
      <c r="I23" s="5">
        <f t="shared" si="1"/>
        <v>52.7</v>
      </c>
      <c r="J23" s="5">
        <f t="shared" si="2"/>
        <v>28.79</v>
      </c>
      <c r="K23" s="5">
        <f t="shared" si="3"/>
        <v>22.28</v>
      </c>
      <c r="L23" s="5">
        <f t="shared" si="4"/>
        <v>17.04</v>
      </c>
      <c r="M23" s="5">
        <f t="shared" si="5"/>
        <v>50.5</v>
      </c>
      <c r="N23" s="5" t="e">
        <f t="shared" si="6"/>
        <v>#VALUE!</v>
      </c>
      <c r="O23" s="5">
        <v>26.7</v>
      </c>
      <c r="P23" s="5">
        <v>26</v>
      </c>
      <c r="Q23" s="5">
        <v>8.79</v>
      </c>
      <c r="R23" s="5">
        <v>20</v>
      </c>
      <c r="S23" s="5">
        <v>15.28</v>
      </c>
      <c r="T23" s="5">
        <v>7</v>
      </c>
      <c r="U23" s="5">
        <v>16.04</v>
      </c>
      <c r="V23" s="5">
        <v>1</v>
      </c>
      <c r="W23" s="5">
        <v>36.5</v>
      </c>
      <c r="X23" s="5">
        <v>14</v>
      </c>
      <c r="Y23" s="5" t="s">
        <v>61</v>
      </c>
      <c r="Z23" s="5"/>
    </row>
    <row r="24" spans="1:26" s="10" customFormat="1" ht="14.25">
      <c r="A24" s="7">
        <v>1</v>
      </c>
      <c r="B24" s="1" t="s">
        <v>62</v>
      </c>
      <c r="C24" s="1">
        <v>2307</v>
      </c>
      <c r="D24" s="1" t="s">
        <v>63</v>
      </c>
      <c r="E24" s="1"/>
      <c r="F24" s="1" t="s">
        <v>64</v>
      </c>
      <c r="G24" s="1" t="s">
        <v>30</v>
      </c>
      <c r="H24" s="1">
        <f t="shared" si="0"/>
        <v>59.120000000000005</v>
      </c>
      <c r="I24" s="1">
        <f t="shared" si="1"/>
        <v>18.95</v>
      </c>
      <c r="J24" s="1">
        <f t="shared" si="2"/>
        <v>7.3</v>
      </c>
      <c r="K24" s="1">
        <f t="shared" si="3"/>
        <v>8.47</v>
      </c>
      <c r="L24" s="1">
        <f t="shared" si="4"/>
        <v>6.53</v>
      </c>
      <c r="M24" s="1">
        <f t="shared" si="5"/>
        <v>17.87</v>
      </c>
      <c r="N24" s="1">
        <f t="shared" si="6"/>
        <v>65.32</v>
      </c>
      <c r="O24" s="1">
        <v>13.95</v>
      </c>
      <c r="P24" s="1">
        <v>5</v>
      </c>
      <c r="Q24" s="1">
        <v>5.3</v>
      </c>
      <c r="R24" s="1">
        <v>2</v>
      </c>
      <c r="S24" s="1">
        <v>8.47</v>
      </c>
      <c r="T24" s="1">
        <v>0</v>
      </c>
      <c r="U24" s="1">
        <v>6.53</v>
      </c>
      <c r="V24" s="1">
        <v>0</v>
      </c>
      <c r="W24" s="1">
        <v>16.87</v>
      </c>
      <c r="X24" s="1">
        <v>1</v>
      </c>
      <c r="Y24" s="1">
        <v>59.32</v>
      </c>
      <c r="Z24" s="1">
        <v>6</v>
      </c>
    </row>
    <row r="25" spans="1:26" ht="14.25">
      <c r="A25">
        <v>2</v>
      </c>
      <c r="B25" t="s">
        <v>50</v>
      </c>
      <c r="C25">
        <v>800</v>
      </c>
      <c r="D25" t="s">
        <v>51</v>
      </c>
      <c r="F25" t="s">
        <v>64</v>
      </c>
      <c r="G25" t="s">
        <v>30</v>
      </c>
      <c r="H25" s="1">
        <f t="shared" si="0"/>
        <v>103.83000000000001</v>
      </c>
      <c r="I25" s="5">
        <f t="shared" si="1"/>
        <v>29.26</v>
      </c>
      <c r="J25" s="5">
        <f t="shared" si="2"/>
        <v>14.34</v>
      </c>
      <c r="K25" s="5">
        <f t="shared" si="3"/>
        <v>11.72</v>
      </c>
      <c r="L25" s="5">
        <f t="shared" si="4"/>
        <v>13.02</v>
      </c>
      <c r="M25" s="5">
        <f t="shared" si="5"/>
        <v>35.49</v>
      </c>
      <c r="N25" s="5">
        <f t="shared" si="6"/>
        <v>90.82</v>
      </c>
      <c r="O25">
        <v>22.26</v>
      </c>
      <c r="P25">
        <v>7</v>
      </c>
      <c r="Q25">
        <v>8.34</v>
      </c>
      <c r="R25">
        <v>6</v>
      </c>
      <c r="S25">
        <v>10.72</v>
      </c>
      <c r="T25">
        <v>1</v>
      </c>
      <c r="U25">
        <v>13.02</v>
      </c>
      <c r="V25">
        <v>0</v>
      </c>
      <c r="W25">
        <v>35.49</v>
      </c>
      <c r="X25">
        <v>0</v>
      </c>
      <c r="Y25">
        <v>83.82</v>
      </c>
      <c r="Z25">
        <v>7</v>
      </c>
    </row>
    <row r="26" spans="1:26" ht="14.25">
      <c r="A26">
        <v>3</v>
      </c>
      <c r="B26" t="s">
        <v>65</v>
      </c>
      <c r="C26">
        <v>1841</v>
      </c>
      <c r="D26" t="s">
        <v>26</v>
      </c>
      <c r="F26" t="s">
        <v>64</v>
      </c>
      <c r="G26" t="s">
        <v>66</v>
      </c>
      <c r="H26" s="1">
        <f t="shared" si="0"/>
        <v>105.38</v>
      </c>
      <c r="I26" s="5">
        <f t="shared" si="1"/>
        <v>20.64</v>
      </c>
      <c r="J26" s="5">
        <f t="shared" si="2"/>
        <v>5.17</v>
      </c>
      <c r="K26" s="5">
        <f t="shared" si="3"/>
        <v>15.45</v>
      </c>
      <c r="L26" s="5">
        <f t="shared" si="4"/>
        <v>6.86</v>
      </c>
      <c r="M26" s="5">
        <f t="shared" si="5"/>
        <v>57.26</v>
      </c>
      <c r="N26" s="5">
        <f t="shared" si="6"/>
        <v>0</v>
      </c>
      <c r="O26" s="5">
        <v>11.64</v>
      </c>
      <c r="P26" s="5">
        <v>9</v>
      </c>
      <c r="Q26" s="5">
        <v>5.17</v>
      </c>
      <c r="R26" s="5">
        <v>0</v>
      </c>
      <c r="S26" s="5">
        <v>10.45</v>
      </c>
      <c r="T26" s="5">
        <v>5</v>
      </c>
      <c r="U26" s="5">
        <v>6.86</v>
      </c>
      <c r="V26" s="5">
        <v>0</v>
      </c>
      <c r="W26" s="5">
        <v>55.26</v>
      </c>
      <c r="X26" s="5">
        <v>2</v>
      </c>
      <c r="Y26" s="5"/>
      <c r="Z26" s="5"/>
    </row>
    <row r="27" spans="2:14" s="5" customFormat="1" ht="14.25">
      <c r="B27" t="s">
        <v>67</v>
      </c>
      <c r="C27">
        <v>3669</v>
      </c>
      <c r="D27" t="s">
        <v>68</v>
      </c>
      <c r="E27" s="1"/>
      <c r="F27" t="s">
        <v>69</v>
      </c>
      <c r="G27" t="s">
        <v>70</v>
      </c>
      <c r="H27" s="1">
        <f t="shared" si="0"/>
        <v>0</v>
      </c>
      <c r="I27" s="5">
        <f t="shared" si="1"/>
        <v>0</v>
      </c>
      <c r="J27" s="5">
        <f t="shared" si="2"/>
        <v>0</v>
      </c>
      <c r="K27" s="5">
        <f t="shared" si="3"/>
        <v>0</v>
      </c>
      <c r="L27" s="5">
        <f t="shared" si="4"/>
        <v>0</v>
      </c>
      <c r="M27" s="5">
        <f t="shared" si="5"/>
        <v>0</v>
      </c>
      <c r="N27" s="5">
        <f t="shared" si="6"/>
        <v>0</v>
      </c>
    </row>
    <row r="28" spans="1:26" s="1" customFormat="1" ht="14.25">
      <c r="A28" s="10">
        <v>1</v>
      </c>
      <c r="B28" s="1" t="s">
        <v>71</v>
      </c>
      <c r="C28" s="1">
        <v>3380</v>
      </c>
      <c r="D28" s="1" t="s">
        <v>26</v>
      </c>
      <c r="F28" s="1" t="s">
        <v>69</v>
      </c>
      <c r="G28" s="1" t="s">
        <v>28</v>
      </c>
      <c r="H28" s="1">
        <f t="shared" si="0"/>
        <v>64.63000000000001</v>
      </c>
      <c r="I28" s="1">
        <f t="shared" si="1"/>
        <v>19.59</v>
      </c>
      <c r="J28" s="1">
        <f t="shared" si="2"/>
        <v>10.3</v>
      </c>
      <c r="K28" s="1">
        <f t="shared" si="3"/>
        <v>7.73</v>
      </c>
      <c r="L28" s="1">
        <f t="shared" si="4"/>
        <v>9.23</v>
      </c>
      <c r="M28" s="1">
        <f t="shared" si="5"/>
        <v>17.78</v>
      </c>
      <c r="N28" s="1">
        <f t="shared" si="6"/>
        <v>54.98</v>
      </c>
      <c r="O28" s="1">
        <v>14.59</v>
      </c>
      <c r="P28" s="1">
        <v>5</v>
      </c>
      <c r="Q28" s="1">
        <v>6.3</v>
      </c>
      <c r="R28" s="1">
        <v>4</v>
      </c>
      <c r="S28" s="1">
        <v>7.73</v>
      </c>
      <c r="T28" s="1">
        <v>0</v>
      </c>
      <c r="U28" s="1">
        <v>9.23</v>
      </c>
      <c r="V28" s="1">
        <v>0</v>
      </c>
      <c r="W28" s="1">
        <v>16.78</v>
      </c>
      <c r="X28" s="1">
        <v>1</v>
      </c>
      <c r="Y28" s="1">
        <v>49.98</v>
      </c>
      <c r="Z28" s="1">
        <v>5</v>
      </c>
    </row>
    <row r="29" spans="1:26" ht="14.25">
      <c r="A29">
        <v>2</v>
      </c>
      <c r="B29" t="s">
        <v>72</v>
      </c>
      <c r="C29">
        <v>2615</v>
      </c>
      <c r="F29" t="s">
        <v>69</v>
      </c>
      <c r="G29" t="s">
        <v>30</v>
      </c>
      <c r="H29" s="1">
        <f t="shared" si="0"/>
        <v>77.95</v>
      </c>
      <c r="I29" s="5">
        <f t="shared" si="1"/>
        <v>20.63</v>
      </c>
      <c r="J29" s="5">
        <f t="shared" si="2"/>
        <v>9.14</v>
      </c>
      <c r="K29" s="5">
        <f t="shared" si="3"/>
        <v>10.25</v>
      </c>
      <c r="L29" s="5">
        <f t="shared" si="4"/>
        <v>9.42</v>
      </c>
      <c r="M29" s="5">
        <f t="shared" si="5"/>
        <v>28.51</v>
      </c>
      <c r="N29" s="5">
        <f t="shared" si="6"/>
        <v>0</v>
      </c>
      <c r="O29" s="5">
        <v>16.63</v>
      </c>
      <c r="P29" s="5">
        <v>4</v>
      </c>
      <c r="Q29" s="5">
        <v>7.14</v>
      </c>
      <c r="R29" s="5">
        <v>2</v>
      </c>
      <c r="S29" s="5">
        <v>8.25</v>
      </c>
      <c r="T29" s="5">
        <v>2</v>
      </c>
      <c r="U29" s="5">
        <v>9.42</v>
      </c>
      <c r="V29" s="5">
        <v>0</v>
      </c>
      <c r="W29" s="5">
        <v>21.51</v>
      </c>
      <c r="X29" s="5">
        <v>7</v>
      </c>
      <c r="Y29" s="5"/>
      <c r="Z29" s="5"/>
    </row>
    <row r="30" spans="1:26" ht="14.25">
      <c r="A30" s="5">
        <v>3</v>
      </c>
      <c r="B30" t="s">
        <v>73</v>
      </c>
      <c r="C30">
        <v>1713</v>
      </c>
      <c r="D30" t="s">
        <v>26</v>
      </c>
      <c r="E30" s="1"/>
      <c r="F30" t="s">
        <v>69</v>
      </c>
      <c r="G30" t="s">
        <v>66</v>
      </c>
      <c r="H30" s="1">
        <f t="shared" si="0"/>
        <v>84.99000000000001</v>
      </c>
      <c r="I30" s="5">
        <f t="shared" si="1"/>
        <v>21.91</v>
      </c>
      <c r="J30" s="5">
        <f t="shared" si="2"/>
        <v>11.58</v>
      </c>
      <c r="K30" s="5">
        <f t="shared" si="3"/>
        <v>10.14</v>
      </c>
      <c r="L30" s="5">
        <f t="shared" si="4"/>
        <v>10.58</v>
      </c>
      <c r="M30" s="5">
        <f t="shared" si="5"/>
        <v>30.78</v>
      </c>
      <c r="N30" s="5">
        <f t="shared" si="6"/>
        <v>111.49</v>
      </c>
      <c r="O30" s="5">
        <v>17.91</v>
      </c>
      <c r="P30" s="5">
        <v>4</v>
      </c>
      <c r="Q30" s="5">
        <v>7.58</v>
      </c>
      <c r="R30" s="5">
        <v>4</v>
      </c>
      <c r="S30" s="5">
        <v>9.14</v>
      </c>
      <c r="T30" s="5">
        <v>1</v>
      </c>
      <c r="U30" s="5">
        <v>10.58</v>
      </c>
      <c r="V30" s="5"/>
      <c r="W30" s="5">
        <v>23.78</v>
      </c>
      <c r="X30" s="5">
        <v>7</v>
      </c>
      <c r="Y30" s="5">
        <v>107.49</v>
      </c>
      <c r="Z30" s="5">
        <v>4</v>
      </c>
    </row>
    <row r="31" spans="1:26" ht="14.25">
      <c r="A31" s="8">
        <v>4</v>
      </c>
      <c r="B31" t="s">
        <v>74</v>
      </c>
      <c r="C31">
        <v>1820</v>
      </c>
      <c r="D31" t="s">
        <v>26</v>
      </c>
      <c r="E31" s="10"/>
      <c r="F31" t="s">
        <v>69</v>
      </c>
      <c r="G31" t="s">
        <v>28</v>
      </c>
      <c r="H31" s="1">
        <f t="shared" si="0"/>
        <v>86.6</v>
      </c>
      <c r="I31" s="6">
        <f t="shared" si="1"/>
        <v>32.25</v>
      </c>
      <c r="J31" s="6">
        <f t="shared" si="2"/>
        <v>13.95</v>
      </c>
      <c r="K31" s="6">
        <f t="shared" si="3"/>
        <v>9.89</v>
      </c>
      <c r="L31" s="6">
        <f t="shared" si="4"/>
        <v>9.13</v>
      </c>
      <c r="M31" s="6">
        <f t="shared" si="5"/>
        <v>21.38</v>
      </c>
      <c r="N31" s="5">
        <f t="shared" si="6"/>
        <v>78.51</v>
      </c>
      <c r="O31" s="6">
        <v>14.25</v>
      </c>
      <c r="P31" s="6">
        <v>18</v>
      </c>
      <c r="Q31" s="6">
        <v>5.95</v>
      </c>
      <c r="R31" s="6">
        <v>8</v>
      </c>
      <c r="S31" s="6">
        <v>6.89</v>
      </c>
      <c r="T31" s="6">
        <v>3</v>
      </c>
      <c r="U31" s="6">
        <v>9.13</v>
      </c>
      <c r="V31" s="6">
        <v>0</v>
      </c>
      <c r="W31" s="6">
        <v>16.38</v>
      </c>
      <c r="X31" s="6">
        <v>5</v>
      </c>
      <c r="Y31" s="6">
        <v>72.51</v>
      </c>
      <c r="Z31" s="6">
        <v>6</v>
      </c>
    </row>
    <row r="32" spans="1:26" s="1" customFormat="1" ht="14.25">
      <c r="A32" s="1">
        <v>5</v>
      </c>
      <c r="B32" t="s">
        <v>75</v>
      </c>
      <c r="C32">
        <v>4516</v>
      </c>
      <c r="D32" t="s">
        <v>26</v>
      </c>
      <c r="E32"/>
      <c r="F32" t="s">
        <v>69</v>
      </c>
      <c r="G32" t="s">
        <v>28</v>
      </c>
      <c r="H32" s="1">
        <f t="shared" si="0"/>
        <v>91.05000000000001</v>
      </c>
      <c r="I32" s="5">
        <f t="shared" si="1"/>
        <v>20.05</v>
      </c>
      <c r="J32" s="5">
        <f t="shared" si="2"/>
        <v>12.68</v>
      </c>
      <c r="K32" s="5">
        <f t="shared" si="3"/>
        <v>10.2</v>
      </c>
      <c r="L32" s="5">
        <f t="shared" si="4"/>
        <v>9.71</v>
      </c>
      <c r="M32" s="5">
        <f t="shared" si="5"/>
        <v>38.41</v>
      </c>
      <c r="N32" s="5">
        <f t="shared" si="6"/>
        <v>125.61</v>
      </c>
      <c r="O32" s="5">
        <v>14.05</v>
      </c>
      <c r="P32" s="5">
        <v>6</v>
      </c>
      <c r="Q32" s="5">
        <v>6.68</v>
      </c>
      <c r="R32" s="5">
        <v>6</v>
      </c>
      <c r="S32" s="5">
        <v>9.2</v>
      </c>
      <c r="T32" s="5">
        <v>1</v>
      </c>
      <c r="U32" s="5">
        <v>8.71</v>
      </c>
      <c r="V32" s="5">
        <v>1</v>
      </c>
      <c r="W32" s="5">
        <v>28.41</v>
      </c>
      <c r="X32" s="5">
        <v>10</v>
      </c>
      <c r="Y32" s="5">
        <v>109.61</v>
      </c>
      <c r="Z32" s="5">
        <v>16</v>
      </c>
    </row>
    <row r="33" spans="1:26" ht="14.25">
      <c r="A33">
        <v>6</v>
      </c>
      <c r="B33" t="s">
        <v>76</v>
      </c>
      <c r="C33">
        <v>2716</v>
      </c>
      <c r="D33" t="s">
        <v>77</v>
      </c>
      <c r="E33" s="5"/>
      <c r="F33" t="s">
        <v>69</v>
      </c>
      <c r="G33" t="s">
        <v>30</v>
      </c>
      <c r="H33" s="1">
        <f t="shared" si="0"/>
        <v>91.92</v>
      </c>
      <c r="I33" s="5">
        <f t="shared" si="1"/>
        <v>25.7</v>
      </c>
      <c r="J33" s="5">
        <f t="shared" si="2"/>
        <v>18.42</v>
      </c>
      <c r="K33" s="5">
        <f t="shared" si="3"/>
        <v>10.92</v>
      </c>
      <c r="L33" s="5">
        <f t="shared" si="4"/>
        <v>11.27</v>
      </c>
      <c r="M33" s="5">
        <f t="shared" si="5"/>
        <v>25.61</v>
      </c>
      <c r="N33" s="5">
        <f t="shared" si="6"/>
        <v>103.69</v>
      </c>
      <c r="O33" s="5">
        <v>15.7</v>
      </c>
      <c r="P33" s="5">
        <v>10</v>
      </c>
      <c r="Q33" s="5">
        <v>7.42</v>
      </c>
      <c r="R33" s="5">
        <v>11</v>
      </c>
      <c r="S33" s="5">
        <v>8.92</v>
      </c>
      <c r="T33" s="5">
        <v>2</v>
      </c>
      <c r="U33" s="5">
        <v>10.27</v>
      </c>
      <c r="V33" s="5">
        <v>1</v>
      </c>
      <c r="W33" s="5">
        <v>23.61</v>
      </c>
      <c r="X33" s="5">
        <v>2</v>
      </c>
      <c r="Y33" s="5">
        <v>86.69</v>
      </c>
      <c r="Z33" s="5">
        <v>17</v>
      </c>
    </row>
    <row r="34" spans="1:26" s="11" customFormat="1" ht="14.25">
      <c r="A34">
        <v>7</v>
      </c>
      <c r="B34" t="s">
        <v>78</v>
      </c>
      <c r="C34">
        <v>1987</v>
      </c>
      <c r="D34" t="s">
        <v>79</v>
      </c>
      <c r="E34"/>
      <c r="F34" t="s">
        <v>69</v>
      </c>
      <c r="G34" t="s">
        <v>30</v>
      </c>
      <c r="H34" s="1">
        <f t="shared" si="0"/>
        <v>91.98</v>
      </c>
      <c r="I34" s="5">
        <f t="shared" si="1"/>
        <v>25.26</v>
      </c>
      <c r="J34" s="5">
        <f t="shared" si="2"/>
        <v>16.84</v>
      </c>
      <c r="K34" s="5">
        <f t="shared" si="3"/>
        <v>11.17</v>
      </c>
      <c r="L34" s="5">
        <f t="shared" si="4"/>
        <v>11.12</v>
      </c>
      <c r="M34" s="5">
        <f t="shared" si="5"/>
        <v>27.59</v>
      </c>
      <c r="N34" s="5">
        <f t="shared" si="6"/>
        <v>87.48</v>
      </c>
      <c r="O34" s="5">
        <v>17.26</v>
      </c>
      <c r="P34" s="5">
        <v>8</v>
      </c>
      <c r="Q34" s="5">
        <v>7.84</v>
      </c>
      <c r="R34" s="5">
        <v>9</v>
      </c>
      <c r="S34" s="5">
        <v>11.17</v>
      </c>
      <c r="T34" s="5">
        <v>0</v>
      </c>
      <c r="U34" s="5">
        <v>10.12</v>
      </c>
      <c r="V34" s="5">
        <v>1</v>
      </c>
      <c r="W34" s="5">
        <v>25.59</v>
      </c>
      <c r="X34" s="5">
        <v>2</v>
      </c>
      <c r="Y34" s="5">
        <v>77.48</v>
      </c>
      <c r="Z34" s="5">
        <v>10</v>
      </c>
    </row>
    <row r="35" spans="1:26" ht="14.25">
      <c r="A35">
        <v>8</v>
      </c>
      <c r="B35" t="s">
        <v>80</v>
      </c>
      <c r="C35">
        <v>4143</v>
      </c>
      <c r="D35" t="s">
        <v>26</v>
      </c>
      <c r="E35" s="1"/>
      <c r="F35" t="s">
        <v>69</v>
      </c>
      <c r="G35" t="s">
        <v>28</v>
      </c>
      <c r="H35" s="1">
        <f t="shared" si="0"/>
        <v>92.15</v>
      </c>
      <c r="I35" s="1">
        <f t="shared" si="1"/>
        <v>31.189999999999998</v>
      </c>
      <c r="J35" s="1">
        <f t="shared" si="2"/>
        <v>10.629999999999999</v>
      </c>
      <c r="K35" s="1">
        <f t="shared" si="3"/>
        <v>11.01</v>
      </c>
      <c r="L35" s="1">
        <f t="shared" si="4"/>
        <v>13.29</v>
      </c>
      <c r="M35" s="1">
        <f t="shared" si="5"/>
        <v>26.03</v>
      </c>
      <c r="N35" s="1">
        <f t="shared" si="6"/>
        <v>84.28</v>
      </c>
      <c r="O35" s="1">
        <v>15.19</v>
      </c>
      <c r="P35" s="1">
        <v>16</v>
      </c>
      <c r="Q35" s="1">
        <v>7.63</v>
      </c>
      <c r="R35" s="1">
        <v>3</v>
      </c>
      <c r="S35" s="1">
        <v>8.01</v>
      </c>
      <c r="T35" s="1">
        <v>3</v>
      </c>
      <c r="U35" s="1">
        <v>10.29</v>
      </c>
      <c r="V35" s="1">
        <v>3</v>
      </c>
      <c r="W35" s="1">
        <v>21.03</v>
      </c>
      <c r="X35" s="1">
        <v>5</v>
      </c>
      <c r="Y35" s="1">
        <v>73.28</v>
      </c>
      <c r="Z35" s="1">
        <v>11</v>
      </c>
    </row>
    <row r="36" spans="1:26" ht="14.25">
      <c r="A36">
        <v>9</v>
      </c>
      <c r="B36" t="s">
        <v>81</v>
      </c>
      <c r="C36">
        <v>864</v>
      </c>
      <c r="D36" t="s">
        <v>26</v>
      </c>
      <c r="F36" t="s">
        <v>69</v>
      </c>
      <c r="G36" t="s">
        <v>28</v>
      </c>
      <c r="H36" s="1">
        <f t="shared" si="0"/>
        <v>95.79</v>
      </c>
      <c r="I36" s="5">
        <f t="shared" si="1"/>
        <v>28.3</v>
      </c>
      <c r="J36" s="5">
        <f t="shared" si="2"/>
        <v>17.86</v>
      </c>
      <c r="K36" s="5">
        <f t="shared" si="3"/>
        <v>10.77</v>
      </c>
      <c r="L36" s="5">
        <f t="shared" si="4"/>
        <v>13.7</v>
      </c>
      <c r="M36" s="5">
        <f t="shared" si="5"/>
        <v>25.16</v>
      </c>
      <c r="N36" s="5">
        <f t="shared" si="6"/>
        <v>102.1</v>
      </c>
      <c r="O36" s="5">
        <v>18.3</v>
      </c>
      <c r="P36" s="5">
        <v>10</v>
      </c>
      <c r="Q36" s="5">
        <v>6.86</v>
      </c>
      <c r="R36" s="5">
        <v>11</v>
      </c>
      <c r="S36" s="5">
        <v>8.77</v>
      </c>
      <c r="T36" s="5">
        <v>2</v>
      </c>
      <c r="U36" s="5">
        <v>10.7</v>
      </c>
      <c r="V36" s="5">
        <v>3</v>
      </c>
      <c r="W36" s="5">
        <v>23.16</v>
      </c>
      <c r="X36" s="5">
        <v>2</v>
      </c>
      <c r="Y36" s="5">
        <v>92.1</v>
      </c>
      <c r="Z36" s="5">
        <v>10</v>
      </c>
    </row>
    <row r="37" spans="1:26" ht="14.25">
      <c r="A37">
        <v>10</v>
      </c>
      <c r="B37" t="s">
        <v>82</v>
      </c>
      <c r="C37">
        <v>3232</v>
      </c>
      <c r="D37" t="s">
        <v>26</v>
      </c>
      <c r="F37" t="s">
        <v>69</v>
      </c>
      <c r="G37" t="s">
        <v>28</v>
      </c>
      <c r="H37" s="1">
        <f t="shared" si="0"/>
        <v>104.56</v>
      </c>
      <c r="I37" s="5">
        <f t="shared" si="1"/>
        <v>30.76</v>
      </c>
      <c r="J37" s="5">
        <f t="shared" si="2"/>
        <v>20.89</v>
      </c>
      <c r="K37" s="5">
        <f t="shared" si="3"/>
        <v>11.39</v>
      </c>
      <c r="L37" s="5">
        <f t="shared" si="4"/>
        <v>15.79</v>
      </c>
      <c r="M37" s="5">
        <f t="shared" si="5"/>
        <v>25.73</v>
      </c>
      <c r="N37" s="5">
        <f t="shared" si="6"/>
        <v>87.73</v>
      </c>
      <c r="O37" s="5">
        <v>16.76</v>
      </c>
      <c r="P37" s="5">
        <v>14</v>
      </c>
      <c r="Q37" s="5">
        <v>6.89</v>
      </c>
      <c r="R37" s="5">
        <v>14</v>
      </c>
      <c r="S37" s="5">
        <v>8.39</v>
      </c>
      <c r="T37" s="5">
        <v>3</v>
      </c>
      <c r="U37" s="5">
        <v>9.79</v>
      </c>
      <c r="V37" s="5">
        <v>6</v>
      </c>
      <c r="W37" s="5">
        <v>20.73</v>
      </c>
      <c r="X37" s="5">
        <v>5</v>
      </c>
      <c r="Y37" s="5">
        <v>78.73</v>
      </c>
      <c r="Z37" s="5">
        <v>9</v>
      </c>
    </row>
    <row r="38" spans="1:26" ht="14.25">
      <c r="A38">
        <v>11</v>
      </c>
      <c r="B38" t="s">
        <v>83</v>
      </c>
      <c r="C38" t="s">
        <v>84</v>
      </c>
      <c r="D38" t="s">
        <v>26</v>
      </c>
      <c r="E38" s="8"/>
      <c r="F38" t="s">
        <v>69</v>
      </c>
      <c r="G38" t="s">
        <v>28</v>
      </c>
      <c r="H38" s="1">
        <f t="shared" si="0"/>
        <v>114.97999999999999</v>
      </c>
      <c r="I38" s="9">
        <f t="shared" si="1"/>
        <v>32.239999999999995</v>
      </c>
      <c r="J38" s="9">
        <f t="shared" si="2"/>
        <v>17.85</v>
      </c>
      <c r="K38" s="9">
        <f t="shared" si="3"/>
        <v>12.54</v>
      </c>
      <c r="L38" s="9">
        <f t="shared" si="4"/>
        <v>14.45</v>
      </c>
      <c r="M38" s="5">
        <f t="shared" si="5"/>
        <v>37.9</v>
      </c>
      <c r="N38" s="5">
        <f t="shared" si="6"/>
        <v>112.43</v>
      </c>
      <c r="O38" s="9">
        <v>20.24</v>
      </c>
      <c r="P38" s="9">
        <v>12</v>
      </c>
      <c r="Q38" s="9">
        <v>6.85</v>
      </c>
      <c r="R38" s="9">
        <v>11</v>
      </c>
      <c r="S38" s="9">
        <v>9.54</v>
      </c>
      <c r="T38" s="9">
        <v>3</v>
      </c>
      <c r="U38" s="9">
        <v>12.45</v>
      </c>
      <c r="V38" s="9">
        <v>2</v>
      </c>
      <c r="W38" s="9">
        <v>29.9</v>
      </c>
      <c r="X38" s="9">
        <v>8</v>
      </c>
      <c r="Y38" s="9">
        <v>97.43</v>
      </c>
      <c r="Z38" s="9">
        <v>15</v>
      </c>
    </row>
    <row r="39" spans="1:26" ht="14.25">
      <c r="A39">
        <v>12</v>
      </c>
      <c r="B39" t="s">
        <v>85</v>
      </c>
      <c r="C39">
        <v>3373</v>
      </c>
      <c r="D39" t="s">
        <v>86</v>
      </c>
      <c r="F39" t="s">
        <v>69</v>
      </c>
      <c r="G39" t="s">
        <v>30</v>
      </c>
      <c r="H39" s="1">
        <f t="shared" si="0"/>
        <v>116.85</v>
      </c>
      <c r="I39" s="1">
        <f t="shared" si="1"/>
        <v>36.6</v>
      </c>
      <c r="J39" s="1">
        <f t="shared" si="2"/>
        <v>12.2</v>
      </c>
      <c r="K39" s="1">
        <f t="shared" si="3"/>
        <v>15.19</v>
      </c>
      <c r="L39" s="1">
        <f t="shared" si="4"/>
        <v>11.94</v>
      </c>
      <c r="M39" s="1">
        <f t="shared" si="5"/>
        <v>40.92</v>
      </c>
      <c r="N39" s="1">
        <f t="shared" si="6"/>
        <v>107.49</v>
      </c>
      <c r="O39">
        <v>27.6</v>
      </c>
      <c r="P39">
        <v>9</v>
      </c>
      <c r="Q39">
        <v>9.2</v>
      </c>
      <c r="R39">
        <v>3</v>
      </c>
      <c r="S39">
        <v>14.19</v>
      </c>
      <c r="T39">
        <v>1</v>
      </c>
      <c r="U39">
        <v>11.94</v>
      </c>
      <c r="V39">
        <v>0</v>
      </c>
      <c r="W39">
        <v>29.92</v>
      </c>
      <c r="X39">
        <v>11</v>
      </c>
      <c r="Y39">
        <v>100.49</v>
      </c>
      <c r="Z39">
        <v>7</v>
      </c>
    </row>
    <row r="40" spans="1:26" ht="14.25">
      <c r="A40">
        <v>13</v>
      </c>
      <c r="B40" t="s">
        <v>87</v>
      </c>
      <c r="C40">
        <v>1735</v>
      </c>
      <c r="F40" t="s">
        <v>69</v>
      </c>
      <c r="G40" t="s">
        <v>30</v>
      </c>
      <c r="H40" s="1">
        <f t="shared" si="0"/>
        <v>120.29</v>
      </c>
      <c r="I40" s="5">
        <f t="shared" si="1"/>
        <v>28.74</v>
      </c>
      <c r="J40" s="5">
        <f t="shared" si="2"/>
        <v>17.1</v>
      </c>
      <c r="K40" s="5">
        <f t="shared" si="3"/>
        <v>18.380000000000003</v>
      </c>
      <c r="L40" s="5">
        <f t="shared" si="4"/>
        <v>17.21</v>
      </c>
      <c r="M40" s="5">
        <f t="shared" si="5"/>
        <v>38.86</v>
      </c>
      <c r="N40" s="5">
        <f t="shared" si="6"/>
        <v>107.49</v>
      </c>
      <c r="O40" s="5">
        <v>18.74</v>
      </c>
      <c r="P40" s="5">
        <v>10</v>
      </c>
      <c r="Q40" s="5">
        <v>8.1</v>
      </c>
      <c r="R40" s="5">
        <v>9</v>
      </c>
      <c r="S40" s="5">
        <v>10.38</v>
      </c>
      <c r="T40" s="5">
        <v>8</v>
      </c>
      <c r="U40" s="5">
        <v>14.21</v>
      </c>
      <c r="V40" s="5">
        <v>3</v>
      </c>
      <c r="W40" s="5">
        <v>32.86</v>
      </c>
      <c r="X40" s="5">
        <v>6</v>
      </c>
      <c r="Y40" s="5">
        <v>100.49</v>
      </c>
      <c r="Z40" s="5">
        <v>7</v>
      </c>
    </row>
    <row r="41" spans="1:26" ht="14.25">
      <c r="A41" s="6">
        <v>14</v>
      </c>
      <c r="B41" s="1" t="s">
        <v>88</v>
      </c>
      <c r="C41">
        <v>2263</v>
      </c>
      <c r="D41" t="s">
        <v>89</v>
      </c>
      <c r="E41" s="7"/>
      <c r="F41" t="s">
        <v>69</v>
      </c>
      <c r="G41" s="1" t="s">
        <v>70</v>
      </c>
      <c r="H41" s="1">
        <f t="shared" si="0"/>
        <v>120.92</v>
      </c>
      <c r="I41" s="7">
        <f t="shared" si="1"/>
        <v>31</v>
      </c>
      <c r="J41" s="1">
        <f t="shared" si="2"/>
        <v>18.4</v>
      </c>
      <c r="K41" s="1">
        <f t="shared" si="3"/>
        <v>12.13</v>
      </c>
      <c r="L41" s="7">
        <f t="shared" si="4"/>
        <v>22.5</v>
      </c>
      <c r="M41" s="7">
        <f t="shared" si="5"/>
        <v>36.89</v>
      </c>
      <c r="N41" s="1">
        <f t="shared" si="6"/>
        <v>70.78</v>
      </c>
      <c r="O41" s="7">
        <v>20</v>
      </c>
      <c r="P41" s="7">
        <v>11</v>
      </c>
      <c r="Q41" s="7">
        <v>10.4</v>
      </c>
      <c r="R41" s="7">
        <v>8</v>
      </c>
      <c r="S41" s="7">
        <v>11.13</v>
      </c>
      <c r="T41" s="7">
        <v>1</v>
      </c>
      <c r="U41" s="7">
        <v>17.5</v>
      </c>
      <c r="V41" s="7">
        <v>5</v>
      </c>
      <c r="W41" s="7">
        <v>28.89</v>
      </c>
      <c r="X41" s="7">
        <v>8</v>
      </c>
      <c r="Y41" s="7">
        <v>62.78</v>
      </c>
      <c r="Z41" s="7">
        <v>8</v>
      </c>
    </row>
    <row r="42" spans="1:26" ht="14.25">
      <c r="A42">
        <v>15</v>
      </c>
      <c r="B42" t="s">
        <v>90</v>
      </c>
      <c r="C42">
        <v>71</v>
      </c>
      <c r="D42" t="s">
        <v>91</v>
      </c>
      <c r="E42" s="5"/>
      <c r="F42" t="s">
        <v>69</v>
      </c>
      <c r="G42" t="s">
        <v>28</v>
      </c>
      <c r="H42" s="1">
        <f t="shared" si="0"/>
        <v>125.03999999999999</v>
      </c>
      <c r="I42" s="5">
        <f t="shared" si="1"/>
        <v>41.95</v>
      </c>
      <c r="J42" s="5">
        <f t="shared" si="2"/>
        <v>14.82</v>
      </c>
      <c r="K42" s="5">
        <f t="shared" si="3"/>
        <v>15.4</v>
      </c>
      <c r="L42" s="5">
        <f t="shared" si="4"/>
        <v>17.35</v>
      </c>
      <c r="M42" s="5">
        <f t="shared" si="5"/>
        <v>35.519999999999996</v>
      </c>
      <c r="N42" s="5">
        <f t="shared" si="6"/>
        <v>59.01</v>
      </c>
      <c r="O42" s="5">
        <v>15.95</v>
      </c>
      <c r="P42" s="5">
        <v>26</v>
      </c>
      <c r="Q42" s="5">
        <v>6.82</v>
      </c>
      <c r="R42" s="5">
        <v>8</v>
      </c>
      <c r="S42" s="5">
        <v>8.4</v>
      </c>
      <c r="T42" s="5">
        <v>7</v>
      </c>
      <c r="U42" s="5">
        <v>10.35</v>
      </c>
      <c r="V42" s="5">
        <v>7</v>
      </c>
      <c r="W42" s="5">
        <v>20.52</v>
      </c>
      <c r="X42" s="5">
        <v>15</v>
      </c>
      <c r="Y42" s="5">
        <v>59.01</v>
      </c>
      <c r="Z42" s="5">
        <v>0</v>
      </c>
    </row>
    <row r="43" spans="1:26" ht="14.25">
      <c r="A43">
        <v>16</v>
      </c>
      <c r="B43" t="s">
        <v>92</v>
      </c>
      <c r="C43">
        <v>3451</v>
      </c>
      <c r="D43" t="s">
        <v>26</v>
      </c>
      <c r="E43" s="8"/>
      <c r="F43" t="s">
        <v>69</v>
      </c>
      <c r="G43" t="s">
        <v>28</v>
      </c>
      <c r="H43" s="1">
        <f t="shared" si="0"/>
        <v>137.08</v>
      </c>
      <c r="I43" s="9">
        <f t="shared" si="1"/>
        <v>45.86</v>
      </c>
      <c r="J43" s="9">
        <f t="shared" si="2"/>
        <v>15.48</v>
      </c>
      <c r="K43" s="9">
        <f t="shared" si="3"/>
        <v>17.93</v>
      </c>
      <c r="L43" s="9">
        <f t="shared" si="4"/>
        <v>24.17</v>
      </c>
      <c r="M43" s="9">
        <f t="shared" si="5"/>
        <v>33.64</v>
      </c>
      <c r="N43" s="5">
        <f t="shared" si="6"/>
        <v>111.21</v>
      </c>
      <c r="O43" s="9">
        <v>23.86</v>
      </c>
      <c r="P43" s="9">
        <v>22</v>
      </c>
      <c r="Q43" s="9">
        <v>7.48</v>
      </c>
      <c r="R43" s="9">
        <v>8</v>
      </c>
      <c r="S43" s="9">
        <v>10.93</v>
      </c>
      <c r="T43" s="9">
        <v>7</v>
      </c>
      <c r="U43" s="9">
        <v>18.17</v>
      </c>
      <c r="V43" s="9">
        <v>6</v>
      </c>
      <c r="W43" s="9">
        <v>28.64</v>
      </c>
      <c r="X43" s="9">
        <v>5</v>
      </c>
      <c r="Y43" s="9">
        <v>84.21</v>
      </c>
      <c r="Z43" s="9">
        <v>27</v>
      </c>
    </row>
    <row r="44" spans="1:26" ht="14.25">
      <c r="A44">
        <v>17</v>
      </c>
      <c r="B44" t="s">
        <v>93</v>
      </c>
      <c r="C44">
        <v>4436</v>
      </c>
      <c r="D44" t="s">
        <v>26</v>
      </c>
      <c r="E44" s="8"/>
      <c r="F44" t="s">
        <v>69</v>
      </c>
      <c r="G44" t="s">
        <v>28</v>
      </c>
      <c r="H44" s="1">
        <f t="shared" si="0"/>
        <v>146.3</v>
      </c>
      <c r="I44" s="9">
        <f t="shared" si="1"/>
        <v>48.27</v>
      </c>
      <c r="J44" s="9">
        <f t="shared" si="2"/>
        <v>26.35</v>
      </c>
      <c r="K44" s="9">
        <f t="shared" si="3"/>
        <v>13.89</v>
      </c>
      <c r="L44" s="9">
        <f t="shared" si="4"/>
        <v>19.71</v>
      </c>
      <c r="M44" s="9">
        <f t="shared" si="5"/>
        <v>38.08</v>
      </c>
      <c r="N44" s="5">
        <f t="shared" si="6"/>
        <v>93.16</v>
      </c>
      <c r="O44" s="9">
        <v>34.27</v>
      </c>
      <c r="P44" s="9">
        <v>14</v>
      </c>
      <c r="Q44" s="9">
        <v>8.35</v>
      </c>
      <c r="R44" s="9">
        <v>18</v>
      </c>
      <c r="S44" s="9">
        <v>13.89</v>
      </c>
      <c r="T44" s="9">
        <v>0</v>
      </c>
      <c r="U44" s="9">
        <v>14.71</v>
      </c>
      <c r="V44" s="9">
        <v>5</v>
      </c>
      <c r="W44" s="9">
        <v>36.08</v>
      </c>
      <c r="X44" s="9">
        <v>2</v>
      </c>
      <c r="Y44" s="9">
        <v>74.16</v>
      </c>
      <c r="Z44" s="9">
        <v>19</v>
      </c>
    </row>
    <row r="45" spans="1:26" s="1" customFormat="1" ht="14.25">
      <c r="A45" s="5">
        <v>18</v>
      </c>
      <c r="B45" t="s">
        <v>94</v>
      </c>
      <c r="C45">
        <v>3216</v>
      </c>
      <c r="D45" t="s">
        <v>26</v>
      </c>
      <c r="E45"/>
      <c r="F45" t="s">
        <v>69</v>
      </c>
      <c r="G45" t="s">
        <v>58</v>
      </c>
      <c r="H45" s="1">
        <f t="shared" si="0"/>
        <v>177.92000000000002</v>
      </c>
      <c r="I45" s="5">
        <f t="shared" si="1"/>
        <v>54.07</v>
      </c>
      <c r="J45" s="5">
        <f t="shared" si="2"/>
        <v>23.509999999999998</v>
      </c>
      <c r="K45" s="5">
        <f t="shared" si="3"/>
        <v>29.87</v>
      </c>
      <c r="L45" s="5">
        <f t="shared" si="4"/>
        <v>18.09</v>
      </c>
      <c r="M45" s="5">
        <f t="shared" si="5"/>
        <v>52.38</v>
      </c>
      <c r="N45" s="5">
        <f t="shared" si="6"/>
        <v>184.71</v>
      </c>
      <c r="O45" s="5">
        <v>29.07</v>
      </c>
      <c r="P45" s="5">
        <v>25</v>
      </c>
      <c r="Q45" s="5">
        <v>9.51</v>
      </c>
      <c r="R45" s="5">
        <v>14</v>
      </c>
      <c r="S45" s="5">
        <v>16.87</v>
      </c>
      <c r="T45" s="5">
        <v>13</v>
      </c>
      <c r="U45" s="5">
        <v>14.09</v>
      </c>
      <c r="V45" s="5">
        <v>4</v>
      </c>
      <c r="W45" s="5">
        <v>40.38</v>
      </c>
      <c r="X45" s="5">
        <v>12</v>
      </c>
      <c r="Y45" s="5">
        <v>161.71</v>
      </c>
      <c r="Z45" s="5">
        <v>23</v>
      </c>
    </row>
    <row r="46" spans="1:26" ht="14.25">
      <c r="A46">
        <v>19</v>
      </c>
      <c r="B46" t="s">
        <v>95</v>
      </c>
      <c r="C46">
        <v>4438</v>
      </c>
      <c r="D46" t="s">
        <v>26</v>
      </c>
      <c r="E46" s="1"/>
      <c r="F46" t="s">
        <v>69</v>
      </c>
      <c r="G46" t="s">
        <v>28</v>
      </c>
      <c r="H46" s="1">
        <f t="shared" si="0"/>
        <v>178.39000000000001</v>
      </c>
      <c r="I46" s="5">
        <f t="shared" si="1"/>
        <v>44.730000000000004</v>
      </c>
      <c r="J46" s="5">
        <f t="shared" si="2"/>
        <v>33.36</v>
      </c>
      <c r="K46" s="5">
        <f t="shared" si="3"/>
        <v>19.9</v>
      </c>
      <c r="L46" s="5">
        <f>P46+Q46</f>
        <v>33.36</v>
      </c>
      <c r="M46" s="5">
        <f t="shared" si="5"/>
        <v>55.39</v>
      </c>
      <c r="N46" s="5">
        <f t="shared" si="6"/>
        <v>304.12</v>
      </c>
      <c r="O46" s="5">
        <v>21.73</v>
      </c>
      <c r="P46" s="5">
        <v>23</v>
      </c>
      <c r="Q46" s="5">
        <v>10.36</v>
      </c>
      <c r="R46" s="5">
        <v>23</v>
      </c>
      <c r="S46" s="5">
        <v>16.9</v>
      </c>
      <c r="T46" s="5">
        <v>3</v>
      </c>
      <c r="U46" s="5">
        <v>22.01</v>
      </c>
      <c r="V46" s="5">
        <v>3</v>
      </c>
      <c r="W46" s="5">
        <v>45.39</v>
      </c>
      <c r="X46" s="5">
        <v>10</v>
      </c>
      <c r="Y46" s="5">
        <v>271.12</v>
      </c>
      <c r="Z46" s="5">
        <v>33</v>
      </c>
    </row>
    <row r="47" spans="1:26" ht="14.25">
      <c r="A47">
        <v>20</v>
      </c>
      <c r="B47" t="s">
        <v>96</v>
      </c>
      <c r="C47">
        <v>4115</v>
      </c>
      <c r="D47" t="s">
        <v>26</v>
      </c>
      <c r="E47" s="1"/>
      <c r="F47" t="s">
        <v>69</v>
      </c>
      <c r="G47" t="s">
        <v>70</v>
      </c>
      <c r="H47" s="1">
        <f t="shared" si="0"/>
        <v>182.51000000000002</v>
      </c>
      <c r="I47" s="5">
        <f t="shared" si="1"/>
        <v>57.85</v>
      </c>
      <c r="J47" s="5">
        <f t="shared" si="2"/>
        <v>32.74</v>
      </c>
      <c r="K47" s="5">
        <f t="shared" si="3"/>
        <v>21.34</v>
      </c>
      <c r="L47" s="5">
        <f aca="true" t="shared" si="7" ref="L47:L53">U47+V47</f>
        <v>22.8</v>
      </c>
      <c r="M47" s="5">
        <f t="shared" si="5"/>
        <v>47.78</v>
      </c>
      <c r="N47" s="5">
        <f t="shared" si="6"/>
        <v>174.78</v>
      </c>
      <c r="O47" s="5">
        <v>34.85</v>
      </c>
      <c r="P47" s="5">
        <v>23</v>
      </c>
      <c r="Q47" s="5">
        <v>14.74</v>
      </c>
      <c r="R47" s="5">
        <v>18</v>
      </c>
      <c r="S47" s="5">
        <v>16.34</v>
      </c>
      <c r="T47" s="5">
        <v>5</v>
      </c>
      <c r="U47" s="5">
        <v>15.8</v>
      </c>
      <c r="V47" s="5">
        <v>7</v>
      </c>
      <c r="W47" s="5">
        <v>36.78</v>
      </c>
      <c r="X47" s="5">
        <v>11</v>
      </c>
      <c r="Y47" s="5">
        <v>147.78</v>
      </c>
      <c r="Z47" s="5">
        <v>27</v>
      </c>
    </row>
    <row r="48" spans="1:26" ht="14.25">
      <c r="A48">
        <v>1</v>
      </c>
      <c r="B48" t="s">
        <v>97</v>
      </c>
      <c r="C48">
        <v>1285</v>
      </c>
      <c r="F48" t="s">
        <v>98</v>
      </c>
      <c r="G48" t="s">
        <v>30</v>
      </c>
      <c r="H48" s="1">
        <f t="shared" si="0"/>
        <v>133.70999999999998</v>
      </c>
      <c r="I48" s="5">
        <f t="shared" si="1"/>
        <v>35.89</v>
      </c>
      <c r="J48" s="5">
        <f t="shared" si="2"/>
        <v>15.16</v>
      </c>
      <c r="K48" s="5">
        <f t="shared" si="3"/>
        <v>33.19</v>
      </c>
      <c r="L48" s="5">
        <f t="shared" si="7"/>
        <v>14.96</v>
      </c>
      <c r="M48" s="5">
        <f t="shared" si="5"/>
        <v>34.510000000000005</v>
      </c>
      <c r="N48" s="5">
        <f t="shared" si="6"/>
        <v>115.86</v>
      </c>
      <c r="O48" s="5">
        <v>26.89</v>
      </c>
      <c r="P48" s="5">
        <v>9</v>
      </c>
      <c r="Q48" s="5">
        <v>8.16</v>
      </c>
      <c r="R48" s="5">
        <v>7</v>
      </c>
      <c r="S48" s="5">
        <v>29.19</v>
      </c>
      <c r="T48" s="5">
        <v>4</v>
      </c>
      <c r="U48" s="5">
        <v>14.96</v>
      </c>
      <c r="V48" s="5">
        <v>0</v>
      </c>
      <c r="W48" s="5">
        <v>30.51</v>
      </c>
      <c r="X48" s="5">
        <v>4</v>
      </c>
      <c r="Y48" s="5">
        <v>109.86</v>
      </c>
      <c r="Z48" s="5">
        <v>6</v>
      </c>
    </row>
    <row r="49" spans="1:26" ht="14.25">
      <c r="A49">
        <v>2</v>
      </c>
      <c r="B49" t="s">
        <v>99</v>
      </c>
      <c r="C49" t="s">
        <v>84</v>
      </c>
      <c r="D49" t="s">
        <v>26</v>
      </c>
      <c r="E49" s="6"/>
      <c r="F49" t="s">
        <v>98</v>
      </c>
      <c r="G49" t="s">
        <v>28</v>
      </c>
      <c r="H49" s="1">
        <f t="shared" si="0"/>
        <v>182.39</v>
      </c>
      <c r="I49" s="6">
        <f t="shared" si="1"/>
        <v>51.08</v>
      </c>
      <c r="J49" s="6">
        <f t="shared" si="2"/>
        <v>23.87</v>
      </c>
      <c r="K49" s="6">
        <f t="shared" si="3"/>
        <v>29.48</v>
      </c>
      <c r="L49" s="6">
        <f t="shared" si="7"/>
        <v>26.82</v>
      </c>
      <c r="M49" s="6">
        <f t="shared" si="5"/>
        <v>51.14</v>
      </c>
      <c r="N49" s="5">
        <f t="shared" si="6"/>
        <v>173.23</v>
      </c>
      <c r="O49" s="6">
        <v>30.08</v>
      </c>
      <c r="P49" s="6">
        <v>21</v>
      </c>
      <c r="Q49" s="6">
        <v>7.87</v>
      </c>
      <c r="R49" s="6">
        <v>16</v>
      </c>
      <c r="S49" s="6">
        <v>19.48</v>
      </c>
      <c r="T49" s="6">
        <v>10</v>
      </c>
      <c r="U49" s="6">
        <v>22.82</v>
      </c>
      <c r="V49" s="6">
        <v>4</v>
      </c>
      <c r="W49" s="6">
        <v>36.14</v>
      </c>
      <c r="X49" s="6">
        <v>15</v>
      </c>
      <c r="Y49" s="6">
        <v>168.23</v>
      </c>
      <c r="Z49" s="6">
        <v>5</v>
      </c>
    </row>
    <row r="50" spans="8:14" ht="14.25">
      <c r="H50" s="1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 s="1">
        <f t="shared" si="7"/>
        <v>0</v>
      </c>
      <c r="M50" s="1">
        <f t="shared" si="5"/>
        <v>0</v>
      </c>
      <c r="N50" s="1">
        <f t="shared" si="6"/>
        <v>0</v>
      </c>
    </row>
    <row r="51" spans="8:14" ht="14.25">
      <c r="H51" s="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 s="1">
        <f t="shared" si="7"/>
        <v>0</v>
      </c>
      <c r="M51" s="1">
        <f t="shared" si="5"/>
        <v>0</v>
      </c>
      <c r="N51" s="1">
        <f t="shared" si="6"/>
        <v>0</v>
      </c>
    </row>
    <row r="52" spans="8:14" ht="14.25">
      <c r="H52" s="1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 s="1">
        <f t="shared" si="7"/>
        <v>0</v>
      </c>
      <c r="M52" s="1">
        <f t="shared" si="5"/>
        <v>0</v>
      </c>
      <c r="N52" s="1">
        <f t="shared" si="6"/>
        <v>0</v>
      </c>
    </row>
    <row r="53" spans="8:14" ht="14.25">
      <c r="H53" s="1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 s="1">
        <f t="shared" si="7"/>
        <v>0</v>
      </c>
      <c r="M53" s="1">
        <f t="shared" si="5"/>
        <v>0</v>
      </c>
      <c r="N53" s="1">
        <f t="shared" si="6"/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</dc:creator>
  <cp:keywords/>
  <dc:description/>
  <cp:lastModifiedBy>Belme Attila</cp:lastModifiedBy>
  <cp:lastPrinted>2017-03-12T16:59:55Z</cp:lastPrinted>
  <dcterms:created xsi:type="dcterms:W3CDTF">2017-03-12T10:59:53Z</dcterms:created>
  <dcterms:modified xsi:type="dcterms:W3CDTF">2018-06-04T08:44:18Z</dcterms:modified>
  <cp:category/>
  <cp:version/>
  <cp:contentType/>
  <cp:contentStatus/>
  <cp:revision>117</cp:revision>
</cp:coreProperties>
</file>